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épartement de Physique\Archives Département 2010 a 2019-2020\Web - Site Dpt Physique\doc\13HCC_22_23\"/>
    </mc:Choice>
  </mc:AlternateContent>
  <bookViews>
    <workbookView xWindow="600" yWindow="360" windowWidth="19890" windowHeight="7260"/>
  </bookViews>
  <sheets>
    <sheet name="Partie 2 - service effectué" sheetId="12" r:id="rId1"/>
    <sheet name="Listes déroulantes" sheetId="9" r:id="rId2"/>
  </sheets>
  <definedNames>
    <definedName name="_xlnm.Print_Area" localSheetId="0">'Partie 2 - service effectué'!$A$1:$AG$76</definedName>
  </definedNames>
  <calcPr calcId="162913"/>
</workbook>
</file>

<file path=xl/calcChain.xml><?xml version="1.0" encoding="utf-8"?>
<calcChain xmlns="http://schemas.openxmlformats.org/spreadsheetml/2006/main">
  <c r="L33" i="12" l="1"/>
  <c r="I31" i="12" l="1"/>
  <c r="I30" i="12"/>
  <c r="I29" i="12"/>
  <c r="I28" i="12"/>
  <c r="I23" i="12"/>
  <c r="I22" i="12"/>
  <c r="I21" i="12"/>
  <c r="I20" i="12"/>
  <c r="I24" i="12" l="1"/>
  <c r="I32" i="12"/>
  <c r="I33" i="12" l="1"/>
</calcChain>
</file>

<file path=xl/sharedStrings.xml><?xml version="1.0" encoding="utf-8"?>
<sst xmlns="http://schemas.openxmlformats.org/spreadsheetml/2006/main" count="199" uniqueCount="172">
  <si>
    <t>Date :</t>
  </si>
  <si>
    <t>Nom de naissance :</t>
  </si>
  <si>
    <t>Statut/grade :</t>
  </si>
  <si>
    <t>Prénom :</t>
  </si>
  <si>
    <t>Nom d'usage :</t>
  </si>
  <si>
    <t>Heures Statutaires :</t>
  </si>
  <si>
    <t>Quotité :</t>
  </si>
  <si>
    <t>Restant dû :</t>
  </si>
  <si>
    <t>Nombre d'heures (Eq TD)</t>
  </si>
  <si>
    <t>Reliquat</t>
  </si>
  <si>
    <t>Prévisionnelles</t>
  </si>
  <si>
    <t>Effectuées</t>
  </si>
  <si>
    <t>Base à payer</t>
  </si>
  <si>
    <t>Limitées à</t>
  </si>
  <si>
    <t>Payées</t>
  </si>
  <si>
    <t>Reste à payer</t>
  </si>
  <si>
    <t>Total heures présentielles</t>
  </si>
  <si>
    <t>Total heures</t>
  </si>
  <si>
    <t>Total heures non présentielles</t>
  </si>
  <si>
    <t>H effectuées</t>
  </si>
  <si>
    <t>Eq TD</t>
  </si>
  <si>
    <t>Période</t>
  </si>
  <si>
    <t>A</t>
  </si>
  <si>
    <t>B</t>
  </si>
  <si>
    <t>C</t>
  </si>
  <si>
    <t>D</t>
  </si>
  <si>
    <t>E</t>
  </si>
  <si>
    <t>Sous total :</t>
  </si>
  <si>
    <t>Total composante :</t>
  </si>
  <si>
    <t>Dont HC</t>
  </si>
  <si>
    <t>du</t>
  </si>
  <si>
    <t>au</t>
  </si>
  <si>
    <t>N° Sécurité Sociale :</t>
  </si>
  <si>
    <t>Codes financiers</t>
  </si>
  <si>
    <t>Centre Financier</t>
  </si>
  <si>
    <t>Coût chargé</t>
  </si>
  <si>
    <t>Dom. Fonctionnel</t>
  </si>
  <si>
    <t>Dernier paiement :</t>
  </si>
  <si>
    <t>Code S.S. :</t>
  </si>
  <si>
    <t>Situation statutaire :</t>
  </si>
  <si>
    <t>Ventilation budgétaire :</t>
  </si>
  <si>
    <t>CM</t>
  </si>
  <si>
    <t>TD</t>
  </si>
  <si>
    <t>TP</t>
  </si>
  <si>
    <t>2022/2023</t>
  </si>
  <si>
    <t>2023/2024</t>
  </si>
  <si>
    <t>2024/2025</t>
  </si>
  <si>
    <t>2025/2026</t>
  </si>
  <si>
    <t>UFR Sciences U-Paris-Saclay</t>
  </si>
  <si>
    <t>POLYTECH U-Paris-Saclay</t>
  </si>
  <si>
    <t>IOGS U-Paris-Saclay</t>
  </si>
  <si>
    <t>IUT de Cachan U-Paris Saclay</t>
  </si>
  <si>
    <t>IUT de Sceaux U-Paris Saclay</t>
  </si>
  <si>
    <t>IUT d'Orsay U-Paris Saclay</t>
  </si>
  <si>
    <t>Services Centraux U-Paris-Saclay</t>
  </si>
  <si>
    <t>UFR Droit/Eco U-Paris-Saclay</t>
  </si>
  <si>
    <t>UFR Médecine U-Paris-Saclay</t>
  </si>
  <si>
    <t>UFR Pharmacie U-Paris Saclay</t>
  </si>
  <si>
    <t>UFR Staps U-Paris Saclay</t>
  </si>
  <si>
    <t>Année :</t>
  </si>
  <si>
    <t>U.B.</t>
  </si>
  <si>
    <t>Retraite complémentaire :</t>
  </si>
  <si>
    <t>Indemnités/Retenue :</t>
  </si>
  <si>
    <t>Secteur de formation :</t>
  </si>
  <si>
    <t>UFR Sciences (UO=080 000 336 C)</t>
  </si>
  <si>
    <t>Polytech (UO=130 001 096 C)</t>
  </si>
  <si>
    <t>CEV Vacataire Non fonctionnaire (C 2038)</t>
  </si>
  <si>
    <t>CEV Vacataire Fonctionnaire (C 2052)</t>
  </si>
  <si>
    <t>S 008 (UFR Sciences)</t>
  </si>
  <si>
    <t>990 (Polytech)</t>
  </si>
  <si>
    <t>Cadre réservé au service RH de l'UFR Sciences/Polytech</t>
  </si>
  <si>
    <t>ATV Vacataire Retraité (C 2041)</t>
  </si>
  <si>
    <t>ATV Vacataire Doctorant (C 2041)</t>
  </si>
  <si>
    <t>Type  (CM TD ou TP)</t>
  </si>
  <si>
    <t>Cadre A (Origine des Crédits)</t>
  </si>
  <si>
    <t>Cadre B (Type de personnel)</t>
  </si>
  <si>
    <t>Cadre D (Formation)</t>
  </si>
  <si>
    <t>Cadre C (Département où le service a été dispensé)</t>
  </si>
  <si>
    <t xml:space="preserve">  Notice de codage   -  Synthèse codes UFR Sciences</t>
  </si>
  <si>
    <t xml:space="preserve">  1   Formation Initiale Licence</t>
  </si>
  <si>
    <t xml:space="preserve">  2   Formation Initiale Professionnalisante (Deust et Licence Pro)</t>
  </si>
  <si>
    <t xml:space="preserve">  3   Formation Initiale Master (Pro et Recherche)</t>
  </si>
  <si>
    <t xml:space="preserve">  4   Formation Continue non diplômante (Stages, Langues, Pré DAEU...)</t>
  </si>
  <si>
    <t xml:space="preserve">  5   Diplôme d'Université Formation Initiale et Continue (Prépa concours enseignement, FLE, </t>
  </si>
  <si>
    <t xml:space="preserve">       PCSO/DAEU/DU Optométrie/Licence Optométrie FC/Master Basse Vision FC….)</t>
  </si>
  <si>
    <t xml:space="preserve">   1   Département de Biologie</t>
  </si>
  <si>
    <t xml:space="preserve">   2   Département de Chimie</t>
  </si>
  <si>
    <t xml:space="preserve">   3  Département de Informatique</t>
  </si>
  <si>
    <t xml:space="preserve">   4   Département de Mathématiques</t>
  </si>
  <si>
    <t xml:space="preserve">   5   Département de Physique</t>
  </si>
  <si>
    <t xml:space="preserve">   6   Département de Sciences de la Terre</t>
  </si>
  <si>
    <t xml:space="preserve">   7   Département de SFE - Licence Scientifique Générale</t>
  </si>
  <si>
    <t xml:space="preserve">   8   Département EST Etudes des Sciences et Techniques GHDSO</t>
  </si>
  <si>
    <t xml:space="preserve">   9   Département de CFMI </t>
  </si>
  <si>
    <t xml:space="preserve">  11  Département des Langues</t>
  </si>
  <si>
    <t xml:space="preserve">  12   Département de Formation Continue</t>
  </si>
  <si>
    <t xml:space="preserve">  14   Division des Formations</t>
  </si>
  <si>
    <t xml:space="preserve">   1,1   HCC de base (Hors PRL et CFMI)</t>
  </si>
  <si>
    <t xml:space="preserve">   1,2   Plan Réussite Licence /C2i</t>
  </si>
  <si>
    <t xml:space="preserve">   1,3   CFMI (Contrat Quinquennal)</t>
  </si>
  <si>
    <t xml:space="preserve">   2,1   CFA Formasup</t>
  </si>
  <si>
    <t xml:space="preserve">   2,2   CFA Union</t>
  </si>
  <si>
    <t xml:space="preserve">   2,3   CFA AFIA (MIAGE)</t>
  </si>
  <si>
    <t xml:space="preserve">   2,4   CFA en mouvement</t>
  </si>
  <si>
    <t xml:space="preserve">   3   Ressources affectées CFMI/DAFPEN-IUFM/SERP CHEM/Master Nucléaire (N° convention obligatoire)</t>
  </si>
  <si>
    <t xml:space="preserve">   4   Ressources propres facturées (droits de formation) </t>
  </si>
  <si>
    <t xml:space="preserve">        ICT LabsHCID/Sepr Chem/Master nucléaire/DU FLE/M Nanosciences/M2 optique &amp; plasmas</t>
  </si>
  <si>
    <t xml:space="preserve">   5   Formation Continue/VAE</t>
  </si>
  <si>
    <t xml:space="preserve">   6   Poste Vacant</t>
  </si>
  <si>
    <t xml:space="preserve">   8   Ecoles Doctorales</t>
  </si>
  <si>
    <t xml:space="preserve">   1    Enseignant de l'Université Paris-Saclay</t>
  </si>
  <si>
    <t xml:space="preserve">   3    Enseignant d'un autre établissement d'enseignement</t>
  </si>
  <si>
    <t xml:space="preserve">   4    non enseignant d'un autre établisement d'enseignement</t>
  </si>
  <si>
    <t xml:space="preserve">   6    Salarié du secteur privé</t>
  </si>
  <si>
    <t xml:space="preserve">   7    Doctorant ou Post Doctorant</t>
  </si>
  <si>
    <t xml:space="preserve">   8    Retraité de moins de 67 ans (hors retraités Université Paris-Saclay)</t>
  </si>
  <si>
    <t xml:space="preserve">  10   Intermittent du spectacle</t>
  </si>
  <si>
    <t xml:space="preserve">  7   Formation Doctorat (Préciser AA-IDF, EDMH, EOBE, PHENIICS, PIF, 2MIB, SV, STIC, SDV)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</si>
  <si>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13   P.E.E.P.S.  (Pôle Entrepreneuriat Etudiants Paris-Saclay)</t>
  </si>
  <si>
    <t xml:space="preserve">  15   Division de la Recherche</t>
  </si>
  <si>
    <t xml:space="preserve">   9    Auto-entrepreneur, Indépendant, Profession libérale, Gérant, Chef d'entreprise</t>
  </si>
  <si>
    <t>Formation continue :</t>
  </si>
  <si>
    <t>Formation initiale :</t>
  </si>
  <si>
    <t>Synthèses codes suivi UFR (voir verso)</t>
  </si>
  <si>
    <t>1.1</t>
  </si>
  <si>
    <t>1.2</t>
  </si>
  <si>
    <t>1.3</t>
  </si>
  <si>
    <t xml:space="preserve">2.1 </t>
  </si>
  <si>
    <t>2.2</t>
  </si>
  <si>
    <t>2.3</t>
  </si>
  <si>
    <t>2.4</t>
  </si>
  <si>
    <t>Centre Coût</t>
  </si>
  <si>
    <t xml:space="preserve">N°  E-OTP </t>
  </si>
  <si>
    <t>Pour certification du service fait :</t>
  </si>
  <si>
    <r>
      <rPr>
        <b/>
        <sz val="8"/>
        <color theme="1"/>
        <rFont val="Arial"/>
        <family val="2"/>
      </rPr>
      <t>Nom de la formation</t>
    </r>
    <r>
      <rPr>
        <sz val="8"/>
        <color theme="1"/>
        <rFont val="Arial"/>
        <family val="2"/>
      </rPr>
      <t xml:space="preserve"> (Etape)</t>
    </r>
  </si>
  <si>
    <r>
      <rPr>
        <b/>
        <sz val="8"/>
        <color theme="1"/>
        <rFont val="Arial"/>
        <family val="2"/>
      </rPr>
      <t>Intitulés des enseignements</t>
    </r>
    <r>
      <rPr>
        <sz val="8"/>
        <color theme="1"/>
        <rFont val="Arial"/>
        <family val="2"/>
      </rPr>
      <t xml:space="preserve"> (matière)</t>
    </r>
  </si>
  <si>
    <t>Composante :</t>
  </si>
  <si>
    <t>le :</t>
  </si>
  <si>
    <t>Pour validation</t>
  </si>
  <si>
    <t>Pour validation de l'imputation budgétaire</t>
  </si>
  <si>
    <t>Département/ Service :</t>
  </si>
  <si>
    <t>¨ Nouveau vacataire WIN :</t>
  </si>
  <si>
    <t>¨ Ancien vacataire WIN :</t>
  </si>
  <si>
    <t>Pour Validation</t>
  </si>
  <si>
    <t xml:space="preserve">  16  Villebon Charpark</t>
  </si>
  <si>
    <t>Dom. Fonct.</t>
  </si>
  <si>
    <t>Le Doyen ou Directeur de composante</t>
  </si>
  <si>
    <t xml:space="preserve">A renseigner par le responsable de formation    </t>
  </si>
  <si>
    <t>Salaire brut</t>
  </si>
  <si>
    <r>
      <t xml:space="preserve">Partie 2 - </t>
    </r>
    <r>
      <rPr>
        <b/>
        <sz val="10"/>
        <color rgb="FF660033"/>
        <rFont val="Arial"/>
        <family val="2"/>
      </rPr>
      <t>SERVICE D'ENSEIGNEMENT EFFECTUE</t>
    </r>
  </si>
  <si>
    <t>Physique</t>
  </si>
  <si>
    <t>S008SHCC00</t>
  </si>
  <si>
    <t>P008SHCCPH</t>
  </si>
  <si>
    <t>2026/2027</t>
  </si>
  <si>
    <t>2027/2028</t>
  </si>
  <si>
    <t>2028/2029</t>
  </si>
  <si>
    <t xml:space="preserve">   7   ANR / LABEX IDEX (à indiquer)</t>
  </si>
  <si>
    <t xml:space="preserve">   2    Non enseignant de l'Université Paris-Saclay</t>
  </si>
  <si>
    <t xml:space="preserve">   5    Organismes recherche  (CNRS, INRIA, ONERA, INSERM, CEA…)</t>
  </si>
  <si>
    <t xml:space="preserve">  6   Certification Formation Initiale et Continue (ex : PIX, CLES) + P3E</t>
  </si>
  <si>
    <r>
      <rPr>
        <b/>
        <sz val="8"/>
        <color theme="1"/>
        <rFont val="Arial"/>
        <family val="2"/>
      </rPr>
      <t>Cadre E</t>
    </r>
    <r>
      <rPr>
        <sz val="8"/>
        <color theme="1"/>
        <rFont val="Arial"/>
        <family val="2"/>
      </rPr>
      <t xml:space="preserve">    :    le code CNU est à renseigner </t>
    </r>
    <r>
      <rPr>
        <b/>
        <u/>
        <sz val="8"/>
        <color theme="1"/>
        <rFont val="Arial"/>
        <family val="2"/>
      </rPr>
      <t>obligatoirement</t>
    </r>
    <r>
      <rPr>
        <sz val="8"/>
        <color theme="1"/>
        <rFont val="Arial"/>
        <family val="2"/>
      </rPr>
      <t>.         Ce code est indispensable pour le traitement du dossier</t>
    </r>
  </si>
  <si>
    <t>Pour validation des heures</t>
  </si>
  <si>
    <t>Pour certification du service fait</t>
  </si>
  <si>
    <t>l'intéressée, l'intéressé</t>
  </si>
  <si>
    <t>le Responsable de la formation</t>
  </si>
  <si>
    <t>le Responsable du Département</t>
  </si>
  <si>
    <t>le Responsable du Service Financier</t>
  </si>
  <si>
    <t>Nom, Prénom                      signature</t>
  </si>
  <si>
    <t>Nom, Prénom            Signature</t>
  </si>
  <si>
    <t>Nom, Prénom                       signature</t>
  </si>
  <si>
    <t>Nom, Prénom                                              signature</t>
  </si>
  <si>
    <t>2029/2030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</si>
</sst>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#,##0.00\ &quot;€&quot;"/>
  </numFmts>
  <fonts count="15" x14ac:knownFonts="1">
    <font>
      <sz val="11"/>
      <color theme="1"/>
      <name val="Times New Roman"/>
      <family val="2"/>
    </font>
    <font>
      <sz val="10"/>
      <color theme="1"/>
      <name val="Times New Roman"/>
      <family val="2"/>
    </font>
    <font>
      <sz val="9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66003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0"/>
      <color rgb="FF660033"/>
      <name val="Arial"/>
      <family val="2"/>
    </font>
    <font>
      <b/>
      <sz val="12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Fill="1" applyBorder="1" applyAlignment="1"/>
    <xf numFmtId="0" fontId="6" fillId="0" borderId="0" xfId="0" applyFont="1" applyFill="1"/>
    <xf numFmtId="0" fontId="6" fillId="0" borderId="0" xfId="0" applyFont="1" applyFill="1" applyBorder="1" applyAlignment="1"/>
    <xf numFmtId="0" fontId="6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12" xfId="0" applyFont="1" applyFill="1" applyBorder="1" applyAlignment="1"/>
    <xf numFmtId="0" fontId="6" fillId="0" borderId="0" xfId="0" applyFont="1" applyFill="1" applyAlignment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/>
    <xf numFmtId="0" fontId="4" fillId="5" borderId="0" xfId="0" applyFont="1" applyFill="1" applyBorder="1"/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Alignment="1"/>
    <xf numFmtId="0" fontId="7" fillId="0" borderId="12" xfId="0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5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6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7" xfId="0" applyFont="1" applyBorder="1" applyAlignment="1">
      <alignment horizontal="right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165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1285875</xdr:colOff>
      <xdr:row>2</xdr:row>
      <xdr:rowOff>152401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171575" cy="495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76"/>
  <sheetViews>
    <sheetView tabSelected="1" showWhiteSpace="0" topLeftCell="A25" zoomScaleNormal="100" workbookViewId="0">
      <selection activeCell="N33" sqref="N33:AG33"/>
    </sheetView>
  </sheetViews>
  <sheetFormatPr baseColWidth="10" defaultRowHeight="12" x14ac:dyDescent="0.2"/>
  <cols>
    <col min="1" max="1" width="23.140625" style="4" customWidth="1"/>
    <col min="2" max="2" width="15.28515625" style="4" customWidth="1"/>
    <col min="3" max="3" width="4.28515625" style="4" customWidth="1"/>
    <col min="4" max="4" width="0.140625" style="4" hidden="1" customWidth="1"/>
    <col min="5" max="5" width="5.140625" style="4" customWidth="1"/>
    <col min="6" max="6" width="3.7109375" style="4" customWidth="1"/>
    <col min="7" max="7" width="5.42578125" style="4" customWidth="1"/>
    <col min="8" max="8" width="1.42578125" style="4" hidden="1" customWidth="1"/>
    <col min="9" max="9" width="5.5703125" style="4" customWidth="1"/>
    <col min="10" max="10" width="1.28515625" style="4" customWidth="1"/>
    <col min="11" max="12" width="8.42578125" style="4" customWidth="1"/>
    <col min="13" max="13" width="0.28515625" style="4" customWidth="1"/>
    <col min="14" max="14" width="1.140625" style="4" hidden="1" customWidth="1"/>
    <col min="15" max="15" width="4.7109375" style="4" customWidth="1"/>
    <col min="16" max="16" width="9.5703125" style="4" customWidth="1"/>
    <col min="17" max="17" width="5.7109375" style="4" customWidth="1"/>
    <col min="18" max="18" width="3.140625" style="4" customWidth="1"/>
    <col min="19" max="19" width="6.140625" style="4" customWidth="1"/>
    <col min="20" max="20" width="3.42578125" style="4" customWidth="1"/>
    <col min="21" max="21" width="1.85546875" style="4" customWidth="1"/>
    <col min="22" max="22" width="0.85546875" style="4" hidden="1" customWidth="1"/>
    <col min="23" max="23" width="4.7109375" style="4" customWidth="1"/>
    <col min="24" max="24" width="2.85546875" style="4" customWidth="1"/>
    <col min="25" max="25" width="0.42578125" style="4" customWidth="1"/>
    <col min="26" max="26" width="4.7109375" style="4" customWidth="1"/>
    <col min="27" max="27" width="3.28515625" style="4" customWidth="1"/>
    <col min="28" max="28" width="0.42578125" style="4" customWidth="1"/>
    <col min="29" max="29" width="3.85546875" style="4" customWidth="1"/>
    <col min="30" max="30" width="3.7109375" style="4" customWidth="1"/>
    <col min="31" max="31" width="3.140625" style="4" customWidth="1"/>
    <col min="32" max="32" width="3.85546875" style="4" customWidth="1"/>
    <col min="33" max="33" width="3.42578125" style="4" customWidth="1"/>
    <col min="34" max="16384" width="11.42578125" style="4"/>
  </cols>
  <sheetData>
    <row r="1" spans="1:34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  <c r="O1" s="179" t="s">
        <v>70</v>
      </c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1"/>
    </row>
    <row r="2" spans="1:34" ht="15" customHeight="1" x14ac:dyDescent="0.2">
      <c r="A2" s="5"/>
      <c r="B2" s="125" t="s">
        <v>149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  <c r="O2" s="35" t="s">
        <v>38</v>
      </c>
      <c r="P2" s="36"/>
      <c r="Q2" s="175"/>
      <c r="R2" s="175"/>
      <c r="S2" s="175"/>
      <c r="T2" s="175"/>
      <c r="U2" s="175"/>
      <c r="V2" s="37"/>
      <c r="W2" s="63" t="s">
        <v>141</v>
      </c>
      <c r="X2" s="64"/>
      <c r="Y2" s="64"/>
      <c r="Z2" s="64"/>
      <c r="AA2" s="64"/>
      <c r="AB2" s="64"/>
      <c r="AC2" s="64"/>
      <c r="AD2" s="64"/>
      <c r="AE2" s="64"/>
      <c r="AF2" s="64"/>
      <c r="AG2" s="65"/>
    </row>
    <row r="3" spans="1:34" ht="15.75" customHeight="1" x14ac:dyDescent="0.2">
      <c r="A3" s="127" t="s">
        <v>147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  <c r="O3" s="35" t="s">
        <v>61</v>
      </c>
      <c r="P3" s="35"/>
      <c r="Q3" s="36"/>
      <c r="R3" s="38"/>
      <c r="S3" s="190"/>
      <c r="T3" s="190"/>
      <c r="U3" s="190"/>
      <c r="V3" s="37"/>
      <c r="W3" s="63" t="s">
        <v>142</v>
      </c>
      <c r="X3" s="64"/>
      <c r="Y3" s="64"/>
      <c r="Z3" s="64"/>
      <c r="AA3" s="64"/>
      <c r="AB3" s="64"/>
      <c r="AC3" s="64"/>
      <c r="AD3" s="64"/>
      <c r="AE3" s="64"/>
      <c r="AF3" s="64"/>
      <c r="AG3" s="65"/>
    </row>
    <row r="4" spans="1:34" ht="14.25" customHeight="1" x14ac:dyDescent="0.2">
      <c r="A4" s="51" t="s">
        <v>0</v>
      </c>
      <c r="B4" s="58"/>
      <c r="C4" s="8"/>
      <c r="D4" s="8"/>
      <c r="E4" s="194" t="s">
        <v>59</v>
      </c>
      <c r="F4" s="194"/>
      <c r="G4" s="194"/>
      <c r="H4" s="8"/>
      <c r="I4" s="196" t="s">
        <v>44</v>
      </c>
      <c r="J4" s="196"/>
      <c r="K4" s="196"/>
      <c r="L4" s="55"/>
      <c r="M4" s="58"/>
      <c r="N4" s="62"/>
      <c r="O4" s="35" t="s">
        <v>39</v>
      </c>
      <c r="P4" s="36"/>
      <c r="Q4" s="38"/>
      <c r="R4" s="175"/>
      <c r="S4" s="175"/>
      <c r="T4" s="175"/>
      <c r="U4" s="175"/>
      <c r="V4" s="176"/>
      <c r="W4" s="35" t="s">
        <v>37</v>
      </c>
      <c r="X4" s="35"/>
      <c r="Y4" s="35"/>
      <c r="Z4" s="36"/>
      <c r="AA4" s="38"/>
      <c r="AB4" s="175"/>
      <c r="AC4" s="175"/>
      <c r="AD4" s="175"/>
      <c r="AE4" s="175"/>
      <c r="AF4" s="175"/>
      <c r="AG4" s="176"/>
    </row>
    <row r="5" spans="1:34" ht="12.7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  <c r="O5" s="35" t="s">
        <v>40</v>
      </c>
      <c r="P5" s="35"/>
      <c r="Q5" s="36"/>
      <c r="R5" s="175"/>
      <c r="S5" s="175"/>
      <c r="T5" s="175"/>
      <c r="U5" s="175"/>
      <c r="V5" s="176"/>
      <c r="W5" s="36"/>
      <c r="X5" s="38"/>
      <c r="Y5" s="38"/>
      <c r="Z5" s="38"/>
      <c r="AA5" s="38"/>
      <c r="AB5" s="38"/>
      <c r="AC5" s="38"/>
      <c r="AD5" s="38"/>
      <c r="AE5" s="39"/>
      <c r="AF5" s="39"/>
      <c r="AG5" s="37"/>
    </row>
    <row r="6" spans="1:34" ht="14.25" customHeight="1" x14ac:dyDescent="0.2">
      <c r="A6" s="52" t="s">
        <v>136</v>
      </c>
      <c r="B6" s="199" t="s">
        <v>64</v>
      </c>
      <c r="C6" s="199"/>
      <c r="D6" s="199"/>
      <c r="E6" s="199"/>
      <c r="F6" s="199"/>
      <c r="G6" s="8" t="s">
        <v>60</v>
      </c>
      <c r="H6" s="197" t="s">
        <v>68</v>
      </c>
      <c r="I6" s="197"/>
      <c r="J6" s="197"/>
      <c r="K6" s="197"/>
      <c r="L6" s="197"/>
      <c r="M6" s="197"/>
      <c r="N6" s="198"/>
      <c r="O6" s="35" t="s">
        <v>62</v>
      </c>
      <c r="P6" s="35"/>
      <c r="Q6" s="36"/>
      <c r="R6" s="175"/>
      <c r="S6" s="175"/>
      <c r="T6" s="175"/>
      <c r="U6" s="175"/>
      <c r="V6" s="176"/>
      <c r="W6" s="36"/>
      <c r="X6" s="38"/>
      <c r="Y6" s="38"/>
      <c r="Z6" s="38"/>
      <c r="AA6" s="38"/>
      <c r="AB6" s="38"/>
      <c r="AC6" s="38"/>
      <c r="AD6" s="38"/>
      <c r="AE6" s="39"/>
      <c r="AF6" s="39"/>
      <c r="AG6" s="37"/>
    </row>
    <row r="7" spans="1:34" ht="8.2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</row>
    <row r="8" spans="1:34" ht="15.75" customHeight="1" x14ac:dyDescent="0.2">
      <c r="A8" s="9" t="s">
        <v>1</v>
      </c>
      <c r="B8" s="177"/>
      <c r="C8" s="177"/>
      <c r="D8" s="177"/>
      <c r="E8" s="177"/>
      <c r="F8" s="177"/>
      <c r="G8" s="193" t="s">
        <v>3</v>
      </c>
      <c r="H8" s="193"/>
      <c r="I8" s="193"/>
      <c r="J8" s="177"/>
      <c r="K8" s="177"/>
      <c r="L8" s="177"/>
      <c r="M8" s="177"/>
      <c r="N8" s="177"/>
      <c r="O8" s="177"/>
      <c r="P8" s="177"/>
      <c r="Q8" s="177"/>
      <c r="R8" s="177"/>
      <c r="S8" s="9" t="s">
        <v>4</v>
      </c>
      <c r="T8" s="9"/>
      <c r="U8" s="9"/>
      <c r="V8" s="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</row>
    <row r="9" spans="1:34" ht="15.75" customHeight="1" x14ac:dyDescent="0.2">
      <c r="A9" s="10" t="s">
        <v>32</v>
      </c>
      <c r="B9" s="201"/>
      <c r="C9" s="201"/>
      <c r="D9" s="201"/>
      <c r="E9" s="201"/>
      <c r="F9" s="201"/>
      <c r="G9" s="201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spans="1:34" ht="14.25" customHeight="1" x14ac:dyDescent="0.2">
      <c r="A10" s="11" t="s">
        <v>2</v>
      </c>
      <c r="B10" s="200"/>
      <c r="C10" s="200"/>
      <c r="D10" s="200"/>
      <c r="E10" s="200"/>
      <c r="F10" s="200"/>
      <c r="G10" s="200"/>
      <c r="H10" s="8"/>
      <c r="I10" s="8"/>
      <c r="J10" s="8"/>
      <c r="K10" s="8"/>
      <c r="L10" s="8"/>
      <c r="M10" s="8"/>
      <c r="N10" s="8"/>
      <c r="O10" s="182" t="s">
        <v>140</v>
      </c>
      <c r="P10" s="182"/>
      <c r="Q10" s="182"/>
      <c r="R10" s="182"/>
      <c r="S10" s="183" t="s">
        <v>150</v>
      </c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44"/>
    </row>
    <row r="11" spans="1:34" ht="15.75" hidden="1" customHeight="1" x14ac:dyDescent="0.2">
      <c r="A11" s="11" t="s">
        <v>5</v>
      </c>
      <c r="B11" s="109"/>
      <c r="C11" s="109"/>
      <c r="D11" s="109"/>
      <c r="E11" s="110" t="s">
        <v>6</v>
      </c>
      <c r="F11" s="110"/>
      <c r="G11" s="110"/>
      <c r="H11" s="110"/>
      <c r="I11" s="110"/>
      <c r="J11" s="110"/>
      <c r="K11" s="110"/>
      <c r="L11" s="110" t="s">
        <v>7</v>
      </c>
      <c r="M11" s="110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3" t="s">
        <v>63</v>
      </c>
      <c r="AA11" s="103"/>
      <c r="AB11" s="103"/>
      <c r="AC11" s="103"/>
      <c r="AD11" s="103"/>
      <c r="AE11" s="103"/>
      <c r="AF11" s="103"/>
      <c r="AG11" s="103"/>
    </row>
    <row r="12" spans="1:34" ht="15.75" hidden="1" customHeight="1" x14ac:dyDescent="0.2">
      <c r="A12" s="12" t="s">
        <v>8</v>
      </c>
      <c r="B12" s="13" t="s">
        <v>9</v>
      </c>
      <c r="C12" s="111" t="s">
        <v>10</v>
      </c>
      <c r="D12" s="112"/>
      <c r="E12" s="113"/>
      <c r="F12" s="111" t="s">
        <v>11</v>
      </c>
      <c r="G12" s="112"/>
      <c r="H12" s="112"/>
      <c r="I12" s="113"/>
      <c r="J12" s="111" t="s">
        <v>12</v>
      </c>
      <c r="K12" s="112"/>
      <c r="L12" s="113"/>
      <c r="M12" s="111" t="s">
        <v>13</v>
      </c>
      <c r="N12" s="112"/>
      <c r="O12" s="112"/>
      <c r="P12" s="113"/>
      <c r="Q12" s="111" t="s">
        <v>14</v>
      </c>
      <c r="R12" s="112"/>
      <c r="S12" s="112"/>
      <c r="T12" s="112"/>
      <c r="U12" s="112"/>
      <c r="V12" s="112"/>
      <c r="W12" s="113"/>
      <c r="X12" s="106"/>
      <c r="Y12" s="107"/>
      <c r="Z12" s="107"/>
      <c r="AA12" s="107"/>
      <c r="AB12" s="107"/>
      <c r="AC12" s="107"/>
      <c r="AD12" s="107"/>
      <c r="AE12" s="107"/>
      <c r="AF12" s="107"/>
      <c r="AG12" s="107"/>
    </row>
    <row r="13" spans="1:34" ht="15.75" hidden="1" customHeight="1" x14ac:dyDescent="0.2">
      <c r="A13" s="12" t="s">
        <v>16</v>
      </c>
      <c r="B13" s="14"/>
      <c r="C13" s="114"/>
      <c r="D13" s="115"/>
      <c r="E13" s="116"/>
      <c r="F13" s="114"/>
      <c r="G13" s="115"/>
      <c r="H13" s="115"/>
      <c r="I13" s="116"/>
      <c r="J13" s="111"/>
      <c r="K13" s="112"/>
      <c r="L13" s="113"/>
      <c r="M13" s="114"/>
      <c r="N13" s="115"/>
      <c r="O13" s="115"/>
      <c r="P13" s="116"/>
      <c r="Q13" s="114"/>
      <c r="R13" s="115"/>
      <c r="S13" s="115"/>
      <c r="T13" s="115"/>
      <c r="U13" s="115"/>
      <c r="V13" s="115"/>
      <c r="W13" s="116"/>
      <c r="X13" s="108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4" ht="15.75" hidden="1" customHeight="1" x14ac:dyDescent="0.2">
      <c r="A14" s="12" t="s">
        <v>18</v>
      </c>
      <c r="B14" s="14"/>
      <c r="C14" s="114"/>
      <c r="D14" s="115"/>
      <c r="E14" s="116"/>
      <c r="F14" s="114"/>
      <c r="G14" s="115"/>
      <c r="H14" s="115"/>
      <c r="I14" s="116"/>
      <c r="J14" s="111"/>
      <c r="K14" s="112"/>
      <c r="L14" s="113"/>
      <c r="M14" s="114"/>
      <c r="N14" s="115"/>
      <c r="O14" s="115"/>
      <c r="P14" s="116"/>
      <c r="Q14" s="114"/>
      <c r="R14" s="115"/>
      <c r="S14" s="115"/>
      <c r="T14" s="115"/>
      <c r="U14" s="115"/>
      <c r="V14" s="115"/>
      <c r="W14" s="116"/>
      <c r="X14" s="111" t="s">
        <v>15</v>
      </c>
      <c r="Y14" s="112"/>
      <c r="Z14" s="112"/>
      <c r="AA14" s="112"/>
      <c r="AB14" s="112"/>
      <c r="AC14" s="113"/>
      <c r="AD14" s="111" t="s">
        <v>29</v>
      </c>
      <c r="AE14" s="112"/>
      <c r="AF14" s="112"/>
      <c r="AG14" s="113"/>
    </row>
    <row r="15" spans="1:34" ht="15.75" hidden="1" customHeight="1" x14ac:dyDescent="0.2">
      <c r="A15" s="12" t="s">
        <v>17</v>
      </c>
      <c r="B15" s="14"/>
      <c r="C15" s="114"/>
      <c r="D15" s="115"/>
      <c r="E15" s="116"/>
      <c r="F15" s="114"/>
      <c r="G15" s="115"/>
      <c r="H15" s="115"/>
      <c r="I15" s="116"/>
      <c r="J15" s="111"/>
      <c r="K15" s="112"/>
      <c r="L15" s="113"/>
      <c r="M15" s="114"/>
      <c r="N15" s="115"/>
      <c r="O15" s="115"/>
      <c r="P15" s="116"/>
      <c r="Q15" s="114"/>
      <c r="R15" s="115"/>
      <c r="S15" s="115"/>
      <c r="T15" s="115"/>
      <c r="U15" s="115"/>
      <c r="V15" s="115"/>
      <c r="W15" s="116"/>
      <c r="X15" s="114"/>
      <c r="Y15" s="115"/>
      <c r="Z15" s="115"/>
      <c r="AA15" s="115"/>
      <c r="AB15" s="115"/>
      <c r="AC15" s="116"/>
      <c r="AD15" s="114"/>
      <c r="AE15" s="115"/>
      <c r="AF15" s="115"/>
      <c r="AG15" s="116"/>
    </row>
    <row r="16" spans="1:34" ht="4.5" customHeight="1" x14ac:dyDescent="0.2">
      <c r="A16" s="148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</row>
    <row r="17" spans="1:33" ht="11.25" customHeight="1" x14ac:dyDescent="0.2">
      <c r="A17" s="40" t="s">
        <v>122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33" ht="23.25" customHeight="1" x14ac:dyDescent="0.2">
      <c r="A18" s="90" t="s">
        <v>134</v>
      </c>
      <c r="B18" s="90" t="s">
        <v>135</v>
      </c>
      <c r="C18" s="90"/>
      <c r="D18" s="90"/>
      <c r="E18" s="90" t="s">
        <v>19</v>
      </c>
      <c r="F18" s="90"/>
      <c r="G18" s="90" t="s">
        <v>73</v>
      </c>
      <c r="H18" s="90"/>
      <c r="I18" s="140" t="s">
        <v>20</v>
      </c>
      <c r="J18" s="141"/>
      <c r="K18" s="144" t="s">
        <v>21</v>
      </c>
      <c r="L18" s="145"/>
      <c r="M18" s="146"/>
      <c r="N18" s="147" t="s">
        <v>33</v>
      </c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35" t="s">
        <v>123</v>
      </c>
      <c r="AD18" s="136"/>
      <c r="AE18" s="136"/>
      <c r="AF18" s="136"/>
      <c r="AG18" s="137"/>
    </row>
    <row r="19" spans="1:33" ht="22.5" customHeight="1" x14ac:dyDescent="0.2">
      <c r="A19" s="90"/>
      <c r="B19" s="90"/>
      <c r="C19" s="90"/>
      <c r="D19" s="90"/>
      <c r="E19" s="90"/>
      <c r="F19" s="90"/>
      <c r="G19" s="90"/>
      <c r="H19" s="90"/>
      <c r="I19" s="142"/>
      <c r="J19" s="143"/>
      <c r="K19" s="34" t="s">
        <v>30</v>
      </c>
      <c r="L19" s="117" t="s">
        <v>31</v>
      </c>
      <c r="M19" s="118"/>
      <c r="N19" s="119" t="s">
        <v>34</v>
      </c>
      <c r="O19" s="119"/>
      <c r="P19" s="119"/>
      <c r="Q19" s="119" t="s">
        <v>131</v>
      </c>
      <c r="R19" s="119"/>
      <c r="S19" s="119"/>
      <c r="T19" s="90" t="s">
        <v>36</v>
      </c>
      <c r="U19" s="90"/>
      <c r="V19" s="90"/>
      <c r="W19" s="90" t="s">
        <v>132</v>
      </c>
      <c r="X19" s="90"/>
      <c r="Y19" s="90"/>
      <c r="Z19" s="129" t="s">
        <v>35</v>
      </c>
      <c r="AA19" s="129"/>
      <c r="AB19" s="129"/>
      <c r="AC19" s="34" t="s">
        <v>22</v>
      </c>
      <c r="AD19" s="34" t="s">
        <v>23</v>
      </c>
      <c r="AE19" s="34" t="s">
        <v>24</v>
      </c>
      <c r="AF19" s="34" t="s">
        <v>25</v>
      </c>
      <c r="AG19" s="34" t="s">
        <v>26</v>
      </c>
    </row>
    <row r="20" spans="1:33" s="23" customFormat="1" ht="17.25" customHeight="1" x14ac:dyDescent="0.25">
      <c r="A20" s="56"/>
      <c r="B20" s="150"/>
      <c r="C20" s="150"/>
      <c r="D20" s="150"/>
      <c r="E20" s="120"/>
      <c r="F20" s="120"/>
      <c r="G20" s="91"/>
      <c r="H20" s="91"/>
      <c r="I20" s="120">
        <f>IF(G20="CM",E20*1.5,E20)</f>
        <v>0</v>
      </c>
      <c r="J20" s="120"/>
      <c r="K20" s="16"/>
      <c r="L20" s="123"/>
      <c r="M20" s="124"/>
      <c r="N20" s="111" t="s">
        <v>151</v>
      </c>
      <c r="O20" s="112"/>
      <c r="P20" s="113"/>
      <c r="Q20" s="111" t="s">
        <v>152</v>
      </c>
      <c r="R20" s="115"/>
      <c r="S20" s="116"/>
      <c r="T20" s="111"/>
      <c r="U20" s="112"/>
      <c r="V20" s="113"/>
      <c r="W20" s="91"/>
      <c r="X20" s="91"/>
      <c r="Y20" s="91"/>
      <c r="Z20" s="91"/>
      <c r="AA20" s="91"/>
      <c r="AB20" s="91"/>
      <c r="AC20" s="59"/>
      <c r="AD20" s="13"/>
      <c r="AE20" s="13"/>
      <c r="AF20" s="13"/>
      <c r="AG20" s="60"/>
    </row>
    <row r="21" spans="1:33" s="23" customFormat="1" ht="16.5" customHeight="1" x14ac:dyDescent="0.25">
      <c r="A21" s="57"/>
      <c r="B21" s="149"/>
      <c r="C21" s="149"/>
      <c r="D21" s="149"/>
      <c r="E21" s="120"/>
      <c r="F21" s="120"/>
      <c r="G21" s="91"/>
      <c r="H21" s="91"/>
      <c r="I21" s="120">
        <f t="shared" ref="I21:I23" si="0">IF(G21="CM",E21*1.5,E21)</f>
        <v>0</v>
      </c>
      <c r="J21" s="120"/>
      <c r="K21" s="16"/>
      <c r="L21" s="123"/>
      <c r="M21" s="124"/>
      <c r="N21" s="111"/>
      <c r="O21" s="112"/>
      <c r="P21" s="113"/>
      <c r="Q21" s="91"/>
      <c r="R21" s="91"/>
      <c r="S21" s="91"/>
      <c r="T21" s="91"/>
      <c r="U21" s="91"/>
      <c r="V21" s="91"/>
      <c r="W21" s="91"/>
      <c r="X21" s="91"/>
      <c r="Y21" s="91"/>
      <c r="Z21" s="120"/>
      <c r="AA21" s="120"/>
      <c r="AB21" s="120"/>
      <c r="AC21" s="17"/>
      <c r="AD21" s="15"/>
      <c r="AE21" s="15"/>
      <c r="AF21" s="15"/>
      <c r="AG21" s="18"/>
    </row>
    <row r="22" spans="1:33" s="23" customFormat="1" ht="20.25" customHeight="1" x14ac:dyDescent="0.25">
      <c r="A22" s="57"/>
      <c r="B22" s="149"/>
      <c r="C22" s="149"/>
      <c r="D22" s="149"/>
      <c r="E22" s="120"/>
      <c r="F22" s="120"/>
      <c r="G22" s="91"/>
      <c r="H22" s="91"/>
      <c r="I22" s="120">
        <f t="shared" si="0"/>
        <v>0</v>
      </c>
      <c r="J22" s="120"/>
      <c r="K22" s="16"/>
      <c r="L22" s="123"/>
      <c r="M22" s="124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17"/>
      <c r="AD22" s="15"/>
      <c r="AE22" s="15"/>
      <c r="AF22" s="15"/>
      <c r="AG22" s="18"/>
    </row>
    <row r="23" spans="1:33" s="23" customFormat="1" ht="18" customHeight="1" x14ac:dyDescent="0.25">
      <c r="A23" s="57"/>
      <c r="B23" s="149"/>
      <c r="C23" s="149"/>
      <c r="D23" s="149"/>
      <c r="E23" s="120"/>
      <c r="F23" s="120"/>
      <c r="G23" s="114"/>
      <c r="H23" s="116"/>
      <c r="I23" s="120">
        <f t="shared" si="0"/>
        <v>0</v>
      </c>
      <c r="J23" s="120"/>
      <c r="K23" s="16"/>
      <c r="L23" s="123"/>
      <c r="M23" s="124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17"/>
      <c r="AD23" s="15"/>
      <c r="AE23" s="15"/>
      <c r="AF23" s="15"/>
      <c r="AG23" s="18"/>
    </row>
    <row r="24" spans="1:33" ht="15.75" customHeight="1" x14ac:dyDescent="0.2">
      <c r="A24" s="195" t="s">
        <v>27</v>
      </c>
      <c r="B24" s="195"/>
      <c r="C24" s="195"/>
      <c r="D24" s="195"/>
      <c r="E24" s="195"/>
      <c r="F24" s="195"/>
      <c r="G24" s="195"/>
      <c r="H24" s="195"/>
      <c r="I24" s="138">
        <f>SUM(I20:J23)</f>
        <v>0</v>
      </c>
      <c r="J24" s="66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</row>
    <row r="25" spans="1:33" s="19" customFormat="1" x14ac:dyDescent="0.2">
      <c r="A25" s="40" t="s">
        <v>121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</row>
    <row r="26" spans="1:33" s="20" customFormat="1" ht="28.5" customHeight="1" x14ac:dyDescent="0.2">
      <c r="A26" s="129" t="s">
        <v>134</v>
      </c>
      <c r="B26" s="90" t="s">
        <v>135</v>
      </c>
      <c r="C26" s="90"/>
      <c r="D26" s="90"/>
      <c r="E26" s="130" t="s">
        <v>19</v>
      </c>
      <c r="F26" s="131"/>
      <c r="G26" s="90" t="s">
        <v>73</v>
      </c>
      <c r="H26" s="90"/>
      <c r="I26" s="140" t="s">
        <v>20</v>
      </c>
      <c r="J26" s="141"/>
      <c r="K26" s="117" t="s">
        <v>21</v>
      </c>
      <c r="L26" s="139"/>
      <c r="M26" s="118"/>
      <c r="N26" s="90" t="s">
        <v>33</v>
      </c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134" t="s">
        <v>123</v>
      </c>
      <c r="AD26" s="134"/>
      <c r="AE26" s="134"/>
      <c r="AF26" s="134"/>
      <c r="AG26" s="134"/>
    </row>
    <row r="27" spans="1:33" ht="21.75" customHeight="1" x14ac:dyDescent="0.2">
      <c r="A27" s="129"/>
      <c r="B27" s="90"/>
      <c r="C27" s="90"/>
      <c r="D27" s="90"/>
      <c r="E27" s="132"/>
      <c r="F27" s="133"/>
      <c r="G27" s="90"/>
      <c r="H27" s="90"/>
      <c r="I27" s="142"/>
      <c r="J27" s="143"/>
      <c r="K27" s="34" t="s">
        <v>30</v>
      </c>
      <c r="L27" s="117" t="s">
        <v>31</v>
      </c>
      <c r="M27" s="118"/>
      <c r="N27" s="119" t="s">
        <v>34</v>
      </c>
      <c r="O27" s="119"/>
      <c r="P27" s="119"/>
      <c r="Q27" s="119" t="s">
        <v>131</v>
      </c>
      <c r="R27" s="119"/>
      <c r="S27" s="119"/>
      <c r="T27" s="90" t="s">
        <v>145</v>
      </c>
      <c r="U27" s="90"/>
      <c r="V27" s="90"/>
      <c r="W27" s="90" t="s">
        <v>132</v>
      </c>
      <c r="X27" s="90"/>
      <c r="Y27" s="90"/>
      <c r="Z27" s="129" t="s">
        <v>35</v>
      </c>
      <c r="AA27" s="129"/>
      <c r="AB27" s="129"/>
      <c r="AC27" s="34" t="s">
        <v>22</v>
      </c>
      <c r="AD27" s="34" t="s">
        <v>23</v>
      </c>
      <c r="AE27" s="34" t="s">
        <v>24</v>
      </c>
      <c r="AF27" s="34" t="s">
        <v>25</v>
      </c>
      <c r="AG27" s="34" t="s">
        <v>26</v>
      </c>
    </row>
    <row r="28" spans="1:33" s="6" customFormat="1" ht="19.5" customHeight="1" x14ac:dyDescent="0.25">
      <c r="A28" s="15"/>
      <c r="B28" s="91"/>
      <c r="C28" s="91"/>
      <c r="D28" s="91"/>
      <c r="E28" s="120"/>
      <c r="F28" s="120"/>
      <c r="G28" s="91"/>
      <c r="H28" s="91"/>
      <c r="I28" s="120">
        <f>IF(G28="CM",E28*1.5,E28)</f>
        <v>0</v>
      </c>
      <c r="J28" s="120"/>
      <c r="K28" s="16"/>
      <c r="L28" s="123"/>
      <c r="M28" s="124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120"/>
      <c r="AA28" s="120"/>
      <c r="AB28" s="120"/>
      <c r="AC28" s="17"/>
      <c r="AD28" s="15"/>
      <c r="AE28" s="15"/>
      <c r="AF28" s="15"/>
      <c r="AG28" s="18"/>
    </row>
    <row r="29" spans="1:33" s="6" customFormat="1" ht="15.75" customHeight="1" x14ac:dyDescent="0.25">
      <c r="A29" s="15"/>
      <c r="B29" s="91"/>
      <c r="C29" s="91"/>
      <c r="D29" s="91"/>
      <c r="E29" s="120"/>
      <c r="F29" s="120"/>
      <c r="G29" s="91"/>
      <c r="H29" s="91"/>
      <c r="I29" s="120">
        <f t="shared" ref="I29:I31" si="1">IF(G29="CM",E29*1.5,E29)</f>
        <v>0</v>
      </c>
      <c r="J29" s="120"/>
      <c r="K29" s="16"/>
      <c r="L29" s="123"/>
      <c r="M29" s="124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120"/>
      <c r="AA29" s="120"/>
      <c r="AB29" s="120"/>
      <c r="AC29" s="17"/>
      <c r="AD29" s="15"/>
      <c r="AE29" s="15"/>
      <c r="AF29" s="15"/>
      <c r="AG29" s="18"/>
    </row>
    <row r="30" spans="1:33" s="6" customFormat="1" ht="18" customHeight="1" x14ac:dyDescent="0.25">
      <c r="A30" s="15"/>
      <c r="B30" s="91"/>
      <c r="C30" s="91"/>
      <c r="D30" s="91"/>
      <c r="E30" s="120"/>
      <c r="F30" s="120"/>
      <c r="G30" s="91"/>
      <c r="H30" s="91"/>
      <c r="I30" s="120">
        <f t="shared" si="1"/>
        <v>0</v>
      </c>
      <c r="J30" s="120"/>
      <c r="K30" s="16"/>
      <c r="L30" s="123"/>
      <c r="M30" s="124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120"/>
      <c r="AA30" s="120"/>
      <c r="AB30" s="120"/>
      <c r="AC30" s="17"/>
      <c r="AD30" s="15"/>
      <c r="AE30" s="15"/>
      <c r="AF30" s="15"/>
      <c r="AG30" s="18"/>
    </row>
    <row r="31" spans="1:33" s="6" customFormat="1" ht="16.5" customHeight="1" x14ac:dyDescent="0.25">
      <c r="A31" s="15"/>
      <c r="B31" s="91"/>
      <c r="C31" s="91"/>
      <c r="D31" s="91"/>
      <c r="E31" s="120"/>
      <c r="F31" s="120"/>
      <c r="G31" s="91"/>
      <c r="H31" s="91"/>
      <c r="I31" s="120">
        <f t="shared" si="1"/>
        <v>0</v>
      </c>
      <c r="J31" s="120"/>
      <c r="K31" s="16"/>
      <c r="L31" s="123"/>
      <c r="M31" s="124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120"/>
      <c r="AA31" s="120"/>
      <c r="AB31" s="120"/>
      <c r="AC31" s="17"/>
      <c r="AD31" s="15"/>
      <c r="AE31" s="15"/>
      <c r="AF31" s="15"/>
      <c r="AG31" s="18"/>
    </row>
    <row r="32" spans="1:33" s="25" customFormat="1" ht="12.75" customHeight="1" x14ac:dyDescent="0.2">
      <c r="A32" s="24"/>
      <c r="B32" s="24"/>
      <c r="C32" s="24"/>
      <c r="D32" s="24"/>
      <c r="E32" s="191" t="s">
        <v>27</v>
      </c>
      <c r="F32" s="191"/>
      <c r="G32" s="191"/>
      <c r="H32" s="191"/>
      <c r="I32" s="121">
        <f>SUM(I28:J31)</f>
        <v>0</v>
      </c>
      <c r="J32" s="122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</row>
    <row r="33" spans="1:33" s="27" customFormat="1" ht="14.25" customHeight="1" x14ac:dyDescent="0.2">
      <c r="A33" s="26"/>
      <c r="B33" s="192" t="s">
        <v>28</v>
      </c>
      <c r="C33" s="192"/>
      <c r="D33" s="192"/>
      <c r="E33" s="192"/>
      <c r="F33" s="192"/>
      <c r="G33" s="192"/>
      <c r="H33" s="192"/>
      <c r="I33" s="156">
        <f>I24+I32</f>
        <v>0</v>
      </c>
      <c r="J33" s="157"/>
      <c r="K33" s="43" t="s">
        <v>148</v>
      </c>
      <c r="L33" s="158">
        <f>I33*42.86</f>
        <v>0</v>
      </c>
      <c r="M33" s="158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</row>
    <row r="34" spans="1:33" s="19" customFormat="1" ht="7.5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</row>
    <row r="35" spans="1:33" s="19" customFormat="1" ht="13.5" customHeight="1" x14ac:dyDescent="0.2">
      <c r="A35" s="21" t="s">
        <v>133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s="27" customFormat="1" ht="23.25" customHeight="1" x14ac:dyDescent="0.25">
      <c r="A36" s="61" t="s">
        <v>162</v>
      </c>
      <c r="B36" s="67" t="s">
        <v>161</v>
      </c>
      <c r="C36" s="67"/>
      <c r="D36" s="67"/>
      <c r="E36" s="67"/>
      <c r="F36" s="67"/>
      <c r="G36" s="67" t="s">
        <v>138</v>
      </c>
      <c r="H36" s="67"/>
      <c r="I36" s="67"/>
      <c r="J36" s="67"/>
      <c r="K36" s="67"/>
      <c r="L36" s="67"/>
      <c r="M36" s="67"/>
      <c r="N36" s="67" t="s">
        <v>139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 t="s">
        <v>143</v>
      </c>
      <c r="AA36" s="67"/>
      <c r="AB36" s="67"/>
      <c r="AC36" s="67"/>
      <c r="AD36" s="67"/>
      <c r="AE36" s="67"/>
      <c r="AF36" s="67"/>
      <c r="AG36" s="67"/>
    </row>
    <row r="37" spans="1:33" s="27" customFormat="1" ht="21.75" customHeight="1" x14ac:dyDescent="0.25">
      <c r="A37" s="28" t="s">
        <v>163</v>
      </c>
      <c r="B37" s="87" t="s">
        <v>164</v>
      </c>
      <c r="C37" s="88"/>
      <c r="D37" s="88"/>
      <c r="E37" s="88"/>
      <c r="F37" s="89"/>
      <c r="G37" s="95" t="s">
        <v>165</v>
      </c>
      <c r="H37" s="96"/>
      <c r="I37" s="96"/>
      <c r="J37" s="96"/>
      <c r="K37" s="96"/>
      <c r="L37" s="96"/>
      <c r="M37" s="97"/>
      <c r="N37" s="87" t="s">
        <v>166</v>
      </c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9"/>
      <c r="Z37" s="98" t="s">
        <v>146</v>
      </c>
      <c r="AA37" s="99"/>
      <c r="AB37" s="99"/>
      <c r="AC37" s="99"/>
      <c r="AD37" s="99"/>
      <c r="AE37" s="99"/>
      <c r="AF37" s="99"/>
      <c r="AG37" s="100"/>
    </row>
    <row r="38" spans="1:33" s="25" customFormat="1" ht="10.5" customHeight="1" x14ac:dyDescent="0.2">
      <c r="A38" s="41" t="s">
        <v>137</v>
      </c>
      <c r="B38" s="68" t="s">
        <v>137</v>
      </c>
      <c r="C38" s="69"/>
      <c r="D38" s="69"/>
      <c r="E38" s="69"/>
      <c r="F38" s="69"/>
      <c r="G38" s="81" t="s">
        <v>137</v>
      </c>
      <c r="H38" s="82"/>
      <c r="I38" s="82"/>
      <c r="J38" s="82"/>
      <c r="K38" s="82"/>
      <c r="L38" s="82"/>
      <c r="M38" s="83"/>
      <c r="N38" s="68" t="s">
        <v>137</v>
      </c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80"/>
      <c r="Z38" s="69" t="s">
        <v>137</v>
      </c>
      <c r="AA38" s="69"/>
      <c r="AB38" s="69"/>
      <c r="AC38" s="69"/>
      <c r="AD38" s="69"/>
      <c r="AE38" s="69"/>
      <c r="AF38" s="69"/>
      <c r="AG38" s="80"/>
    </row>
    <row r="39" spans="1:33" s="33" customFormat="1" ht="12" customHeight="1" x14ac:dyDescent="0.2">
      <c r="A39" s="42" t="s">
        <v>168</v>
      </c>
      <c r="B39" s="81" t="s">
        <v>167</v>
      </c>
      <c r="C39" s="82"/>
      <c r="D39" s="82"/>
      <c r="E39" s="82"/>
      <c r="F39" s="82"/>
      <c r="G39" s="81" t="s">
        <v>169</v>
      </c>
      <c r="H39" s="82"/>
      <c r="I39" s="82"/>
      <c r="J39" s="82"/>
      <c r="K39" s="82"/>
      <c r="L39" s="82"/>
      <c r="M39" s="83"/>
      <c r="N39" s="53"/>
      <c r="O39" s="68" t="s">
        <v>170</v>
      </c>
      <c r="P39" s="69"/>
      <c r="Q39" s="69"/>
      <c r="R39" s="69"/>
      <c r="S39" s="69"/>
      <c r="T39" s="69"/>
      <c r="U39" s="69"/>
      <c r="V39" s="69"/>
      <c r="W39" s="69"/>
      <c r="X39" s="69"/>
      <c r="Y39" s="54"/>
      <c r="Z39" s="87"/>
      <c r="AA39" s="88"/>
      <c r="AB39" s="88"/>
      <c r="AC39" s="88"/>
      <c r="AD39" s="88"/>
      <c r="AE39" s="88"/>
      <c r="AF39" s="88"/>
      <c r="AG39" s="89"/>
    </row>
    <row r="40" spans="1:33" s="33" customFormat="1" ht="18.75" customHeight="1" x14ac:dyDescent="0.2">
      <c r="A40" s="29"/>
      <c r="B40" s="87"/>
      <c r="C40" s="88"/>
      <c r="D40" s="88"/>
      <c r="E40" s="88"/>
      <c r="F40" s="89"/>
      <c r="G40" s="87"/>
      <c r="H40" s="88"/>
      <c r="I40" s="88"/>
      <c r="J40" s="88"/>
      <c r="K40" s="88"/>
      <c r="L40" s="88"/>
      <c r="M40" s="45"/>
      <c r="N40" s="31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32"/>
      <c r="Z40" s="184"/>
      <c r="AA40" s="185"/>
      <c r="AB40" s="185"/>
      <c r="AC40" s="185"/>
      <c r="AD40" s="185"/>
      <c r="AE40" s="185"/>
      <c r="AF40" s="185"/>
      <c r="AG40" s="186"/>
    </row>
    <row r="41" spans="1:33" s="25" customFormat="1" ht="56.25" customHeight="1" x14ac:dyDescent="0.2">
      <c r="A41" s="30"/>
      <c r="B41" s="70"/>
      <c r="C41" s="71"/>
      <c r="D41" s="71"/>
      <c r="E41" s="71"/>
      <c r="F41" s="72"/>
      <c r="G41" s="84"/>
      <c r="H41" s="85"/>
      <c r="I41" s="85"/>
      <c r="J41" s="85"/>
      <c r="K41" s="85"/>
      <c r="L41" s="85"/>
      <c r="M41" s="86"/>
      <c r="N41" s="70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  <c r="Z41" s="187"/>
      <c r="AA41" s="188"/>
      <c r="AB41" s="188"/>
      <c r="AC41" s="188"/>
      <c r="AD41" s="188"/>
      <c r="AE41" s="188"/>
      <c r="AF41" s="188"/>
      <c r="AG41" s="189"/>
    </row>
    <row r="42" spans="1:33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</row>
    <row r="43" spans="1:33" ht="6.75" customHeight="1" thickBot="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</row>
    <row r="44" spans="1:33" ht="28.35" customHeight="1" thickBot="1" x14ac:dyDescent="0.25">
      <c r="A44" s="92" t="s">
        <v>78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4"/>
    </row>
    <row r="45" spans="1:33" ht="13.5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</row>
    <row r="46" spans="1:33" s="46" customFormat="1" ht="14.25" customHeight="1" x14ac:dyDescent="0.2">
      <c r="A46" s="161" t="s">
        <v>74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78"/>
      <c r="L46" s="161" t="s">
        <v>77</v>
      </c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s="46" customFormat="1" ht="14.25" customHeight="1" x14ac:dyDescent="0.2">
      <c r="A47" s="155" t="s">
        <v>97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4" t="s">
        <v>85</v>
      </c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</row>
    <row r="48" spans="1:33" s="46" customFormat="1" ht="14.25" customHeight="1" x14ac:dyDescent="0.2">
      <c r="A48" s="155" t="s">
        <v>98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 t="s">
        <v>86</v>
      </c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</row>
    <row r="49" spans="1:33" s="46" customFormat="1" ht="14.25" customHeight="1" x14ac:dyDescent="0.2">
      <c r="A49" s="155" t="s">
        <v>99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 t="s">
        <v>87</v>
      </c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</row>
    <row r="50" spans="1:33" s="46" customFormat="1" ht="14.25" customHeight="1" x14ac:dyDescent="0.2">
      <c r="A50" s="155" t="s">
        <v>100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 t="s">
        <v>88</v>
      </c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</row>
    <row r="51" spans="1:33" s="46" customFormat="1" ht="14.25" customHeight="1" x14ac:dyDescent="0.2">
      <c r="A51" s="155" t="s">
        <v>101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 t="s">
        <v>89</v>
      </c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</row>
    <row r="52" spans="1:33" s="46" customFormat="1" ht="14.25" customHeight="1" x14ac:dyDescent="0.2">
      <c r="A52" s="155" t="s">
        <v>102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 t="s">
        <v>90</v>
      </c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</row>
    <row r="53" spans="1:33" s="46" customFormat="1" ht="14.25" customHeight="1" x14ac:dyDescent="0.2">
      <c r="A53" s="155" t="s">
        <v>103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 t="s">
        <v>91</v>
      </c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</row>
    <row r="54" spans="1:33" s="46" customFormat="1" ht="14.25" customHeight="1" x14ac:dyDescent="0.2">
      <c r="A54" s="171" t="s">
        <v>104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55" t="s">
        <v>92</v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</row>
    <row r="55" spans="1:33" s="46" customFormat="1" ht="14.25" customHeight="1" x14ac:dyDescent="0.2">
      <c r="A55" s="172" t="s">
        <v>105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4"/>
      <c r="L55" s="159" t="s">
        <v>93</v>
      </c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</row>
    <row r="56" spans="1:33" s="47" customFormat="1" ht="14.25" customHeight="1" x14ac:dyDescent="0.25">
      <c r="A56" s="151" t="s">
        <v>106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3"/>
      <c r="L56" s="159" t="s">
        <v>94</v>
      </c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</row>
    <row r="57" spans="1:33" s="46" customFormat="1" ht="14.25" customHeight="1" x14ac:dyDescent="0.2">
      <c r="A57" s="154" t="s">
        <v>107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5" t="s">
        <v>95</v>
      </c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</row>
    <row r="58" spans="1:33" s="46" customFormat="1" ht="14.25" customHeight="1" x14ac:dyDescent="0.2">
      <c r="A58" s="155" t="s">
        <v>108</v>
      </c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 t="s">
        <v>118</v>
      </c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</row>
    <row r="59" spans="1:33" s="46" customFormat="1" ht="14.25" customHeight="1" x14ac:dyDescent="0.2">
      <c r="A59" s="155" t="s">
        <v>156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 t="s">
        <v>96</v>
      </c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</row>
    <row r="60" spans="1:33" s="46" customFormat="1" ht="14.25" customHeight="1" x14ac:dyDescent="0.2">
      <c r="A60" s="155" t="s">
        <v>109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49" t="s">
        <v>119</v>
      </c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50"/>
    </row>
    <row r="61" spans="1:33" s="46" customFormat="1" ht="14.25" customHeight="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9" t="s">
        <v>144</v>
      </c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50"/>
    </row>
    <row r="62" spans="1:33" s="46" customFormat="1" ht="14.25" customHeight="1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</row>
    <row r="63" spans="1:33" s="46" customFormat="1" ht="14.25" customHeight="1" x14ac:dyDescent="0.2">
      <c r="A63" s="161" t="s">
        <v>75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 t="s">
        <v>76</v>
      </c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s="46" customFormat="1" ht="14.25" customHeight="1" x14ac:dyDescent="0.2">
      <c r="A64" s="155" t="s">
        <v>110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 t="s">
        <v>79</v>
      </c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</row>
    <row r="65" spans="1:33" s="46" customFormat="1" ht="14.25" customHeight="1" x14ac:dyDescent="0.2">
      <c r="A65" s="155" t="s">
        <v>157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 t="s">
        <v>80</v>
      </c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</row>
    <row r="66" spans="1:33" s="46" customFormat="1" ht="14.25" customHeight="1" x14ac:dyDescent="0.2">
      <c r="A66" s="155" t="s">
        <v>111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 t="s">
        <v>81</v>
      </c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</row>
    <row r="67" spans="1:33" s="46" customFormat="1" ht="14.25" customHeight="1" x14ac:dyDescent="0.2">
      <c r="A67" s="155" t="s">
        <v>112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71" t="s">
        <v>82</v>
      </c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</row>
    <row r="68" spans="1:33" s="46" customFormat="1" ht="14.25" customHeight="1" x14ac:dyDescent="0.2">
      <c r="A68" s="155" t="s">
        <v>158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65"/>
      <c r="L68" s="172" t="s">
        <v>83</v>
      </c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4"/>
    </row>
    <row r="69" spans="1:33" s="46" customFormat="1" ht="14.25" customHeight="1" x14ac:dyDescent="0.2">
      <c r="A69" s="155" t="s">
        <v>113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65"/>
      <c r="L69" s="168" t="s">
        <v>84</v>
      </c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70"/>
    </row>
    <row r="70" spans="1:33" s="46" customFormat="1" ht="14.25" customHeight="1" x14ac:dyDescent="0.2">
      <c r="A70" s="155" t="s">
        <v>114</v>
      </c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4" t="s">
        <v>159</v>
      </c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</row>
    <row r="71" spans="1:33" s="46" customFormat="1" ht="14.25" customHeight="1" x14ac:dyDescent="0.2">
      <c r="A71" s="155" t="s">
        <v>115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65" t="s">
        <v>117</v>
      </c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59"/>
    </row>
    <row r="72" spans="1:33" s="46" customFormat="1" ht="14.25" customHeight="1" x14ac:dyDescent="0.2">
      <c r="A72" s="155" t="s">
        <v>120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</row>
    <row r="73" spans="1:33" s="46" customFormat="1" ht="14.25" customHeight="1" x14ac:dyDescent="0.2">
      <c r="A73" s="155" t="s">
        <v>116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</row>
    <row r="74" spans="1:33" s="46" customFormat="1" ht="14.25" customHeight="1" x14ac:dyDescent="0.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</row>
    <row r="75" spans="1:33" s="46" customFormat="1" ht="14.25" customHeight="1" x14ac:dyDescent="0.2">
      <c r="A75" s="162" t="s">
        <v>160</v>
      </c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4"/>
    </row>
    <row r="76" spans="1:33" x14ac:dyDescent="0.2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</row>
  </sheetData>
  <sheetProtection selectLockedCells="1"/>
  <mergeCells count="262">
    <mergeCell ref="B40:F40"/>
    <mergeCell ref="O39:X39"/>
    <mergeCell ref="I4:K4"/>
    <mergeCell ref="H6:N6"/>
    <mergeCell ref="B6:F6"/>
    <mergeCell ref="B10:G10"/>
    <mergeCell ref="B9:G9"/>
    <mergeCell ref="G40:L40"/>
    <mergeCell ref="O40:X40"/>
    <mergeCell ref="T30:V30"/>
    <mergeCell ref="W30:Y30"/>
    <mergeCell ref="B23:D23"/>
    <mergeCell ref="E23:F23"/>
    <mergeCell ref="G23:H23"/>
    <mergeCell ref="T31:V31"/>
    <mergeCell ref="W31:Y31"/>
    <mergeCell ref="I26:J27"/>
    <mergeCell ref="A52:K52"/>
    <mergeCell ref="A53:K53"/>
    <mergeCell ref="A54:K54"/>
    <mergeCell ref="A55:K55"/>
    <mergeCell ref="A46:K46"/>
    <mergeCell ref="Z39:AG39"/>
    <mergeCell ref="O1:AG1"/>
    <mergeCell ref="O10:R10"/>
    <mergeCell ref="S10:AG10"/>
    <mergeCell ref="Z40:AG41"/>
    <mergeCell ref="B39:F39"/>
    <mergeCell ref="G39:M39"/>
    <mergeCell ref="Q2:U2"/>
    <mergeCell ref="S3:U3"/>
    <mergeCell ref="R4:V4"/>
    <mergeCell ref="R5:V5"/>
    <mergeCell ref="R6:V6"/>
    <mergeCell ref="W8:AG8"/>
    <mergeCell ref="E32:H32"/>
    <mergeCell ref="B33:H33"/>
    <mergeCell ref="G8:I8"/>
    <mergeCell ref="B8:F8"/>
    <mergeCell ref="E4:G4"/>
    <mergeCell ref="E30:F30"/>
    <mergeCell ref="Z27:AB27"/>
    <mergeCell ref="AB4:AG4"/>
    <mergeCell ref="F15:I15"/>
    <mergeCell ref="C15:E15"/>
    <mergeCell ref="AD14:AG14"/>
    <mergeCell ref="Q13:W13"/>
    <mergeCell ref="F13:I13"/>
    <mergeCell ref="Q12:W12"/>
    <mergeCell ref="N11:Y11"/>
    <mergeCell ref="E22:F22"/>
    <mergeCell ref="L22:M22"/>
    <mergeCell ref="N22:P22"/>
    <mergeCell ref="J8:R8"/>
    <mergeCell ref="B22:D22"/>
    <mergeCell ref="T20:V20"/>
    <mergeCell ref="AD15:AG15"/>
    <mergeCell ref="X15:AC15"/>
    <mergeCell ref="J15:L15"/>
    <mergeCell ref="A24:H24"/>
    <mergeCell ref="A75:AG75"/>
    <mergeCell ref="L71:AG71"/>
    <mergeCell ref="L72:AG72"/>
    <mergeCell ref="L73:AG73"/>
    <mergeCell ref="A63:K63"/>
    <mergeCell ref="A64:K64"/>
    <mergeCell ref="A65:K65"/>
    <mergeCell ref="A66:K66"/>
    <mergeCell ref="A67:K67"/>
    <mergeCell ref="A68:K68"/>
    <mergeCell ref="A69:K69"/>
    <mergeCell ref="A70:K70"/>
    <mergeCell ref="A71:K71"/>
    <mergeCell ref="A72:K72"/>
    <mergeCell ref="A73:K73"/>
    <mergeCell ref="L69:AG69"/>
    <mergeCell ref="A74:AG74"/>
    <mergeCell ref="L63:AG63"/>
    <mergeCell ref="L64:AG64"/>
    <mergeCell ref="L65:AG65"/>
    <mergeCell ref="L66:AG66"/>
    <mergeCell ref="L67:AG67"/>
    <mergeCell ref="L68:AG68"/>
    <mergeCell ref="L70:AG70"/>
    <mergeCell ref="A47:K47"/>
    <mergeCell ref="A48:K48"/>
    <mergeCell ref="A49:K49"/>
    <mergeCell ref="A50:K50"/>
    <mergeCell ref="A51:K51"/>
    <mergeCell ref="L46:AG46"/>
    <mergeCell ref="L47:AG47"/>
    <mergeCell ref="L48:AG48"/>
    <mergeCell ref="L49:AG49"/>
    <mergeCell ref="L50:AG50"/>
    <mergeCell ref="L51:AG51"/>
    <mergeCell ref="A56:K56"/>
    <mergeCell ref="A57:K57"/>
    <mergeCell ref="A58:K58"/>
    <mergeCell ref="A59:K59"/>
    <mergeCell ref="A60:K60"/>
    <mergeCell ref="L31:M31"/>
    <mergeCell ref="N31:P31"/>
    <mergeCell ref="Q29:S29"/>
    <mergeCell ref="B31:D31"/>
    <mergeCell ref="E31:F31"/>
    <mergeCell ref="G31:H31"/>
    <mergeCell ref="I33:J33"/>
    <mergeCell ref="L33:M33"/>
    <mergeCell ref="Q31:S31"/>
    <mergeCell ref="L52:AG52"/>
    <mergeCell ref="L53:AG53"/>
    <mergeCell ref="L54:AG54"/>
    <mergeCell ref="L55:AG55"/>
    <mergeCell ref="L56:AG56"/>
    <mergeCell ref="L57:AG57"/>
    <mergeCell ref="L58:AG58"/>
    <mergeCell ref="L59:AG59"/>
    <mergeCell ref="A45:AG45"/>
    <mergeCell ref="B30:D30"/>
    <mergeCell ref="L27:M27"/>
    <mergeCell ref="N27:P27"/>
    <mergeCell ref="Q27:S27"/>
    <mergeCell ref="T27:V27"/>
    <mergeCell ref="W27:Y27"/>
    <mergeCell ref="L23:M23"/>
    <mergeCell ref="N23:P23"/>
    <mergeCell ref="Q23:S23"/>
    <mergeCell ref="T23:V23"/>
    <mergeCell ref="W23:Y23"/>
    <mergeCell ref="Z19:AB19"/>
    <mergeCell ref="W20:Y20"/>
    <mergeCell ref="Z20:AB20"/>
    <mergeCell ref="T21:V21"/>
    <mergeCell ref="Q20:S20"/>
    <mergeCell ref="C12:E12"/>
    <mergeCell ref="F12:I12"/>
    <mergeCell ref="C13:E13"/>
    <mergeCell ref="Q14:W14"/>
    <mergeCell ref="Q15:W15"/>
    <mergeCell ref="A16:AG16"/>
    <mergeCell ref="B21:D21"/>
    <mergeCell ref="A18:A19"/>
    <mergeCell ref="B18:D19"/>
    <mergeCell ref="E18:F19"/>
    <mergeCell ref="G18:H19"/>
    <mergeCell ref="E21:F21"/>
    <mergeCell ref="G21:H21"/>
    <mergeCell ref="B20:D20"/>
    <mergeCell ref="E20:F20"/>
    <mergeCell ref="G20:H20"/>
    <mergeCell ref="AC26:AG26"/>
    <mergeCell ref="AC18:AG18"/>
    <mergeCell ref="X14:AC14"/>
    <mergeCell ref="W21:Y21"/>
    <mergeCell ref="Z23:AB23"/>
    <mergeCell ref="I24:J24"/>
    <mergeCell ref="Q22:S22"/>
    <mergeCell ref="T22:V22"/>
    <mergeCell ref="W22:Y22"/>
    <mergeCell ref="Z22:AB22"/>
    <mergeCell ref="K26:M26"/>
    <mergeCell ref="N26:AB26"/>
    <mergeCell ref="I23:J23"/>
    <mergeCell ref="Z21:AB21"/>
    <mergeCell ref="T19:V19"/>
    <mergeCell ref="W19:Y19"/>
    <mergeCell ref="I18:J19"/>
    <mergeCell ref="K18:M18"/>
    <mergeCell ref="N18:AB18"/>
    <mergeCell ref="I21:J21"/>
    <mergeCell ref="L21:M21"/>
    <mergeCell ref="N21:P21"/>
    <mergeCell ref="I20:J20"/>
    <mergeCell ref="L20:M20"/>
    <mergeCell ref="B2:N2"/>
    <mergeCell ref="A3:N3"/>
    <mergeCell ref="I31:J31"/>
    <mergeCell ref="G30:H30"/>
    <mergeCell ref="I30:J30"/>
    <mergeCell ref="L30:M30"/>
    <mergeCell ref="N30:P30"/>
    <mergeCell ref="Q28:S28"/>
    <mergeCell ref="B29:D29"/>
    <mergeCell ref="E29:F29"/>
    <mergeCell ref="B28:D28"/>
    <mergeCell ref="E28:F28"/>
    <mergeCell ref="J14:L14"/>
    <mergeCell ref="M14:P14"/>
    <mergeCell ref="M15:P15"/>
    <mergeCell ref="G29:H29"/>
    <mergeCell ref="G28:H28"/>
    <mergeCell ref="G22:H22"/>
    <mergeCell ref="I22:J22"/>
    <mergeCell ref="A26:A27"/>
    <mergeCell ref="B26:D27"/>
    <mergeCell ref="E26:F27"/>
    <mergeCell ref="C14:E14"/>
    <mergeCell ref="F14:I14"/>
    <mergeCell ref="Z31:AB31"/>
    <mergeCell ref="I32:J32"/>
    <mergeCell ref="T28:V28"/>
    <mergeCell ref="W28:Y28"/>
    <mergeCell ref="Z28:AB28"/>
    <mergeCell ref="I29:J29"/>
    <mergeCell ref="L29:M29"/>
    <mergeCell ref="N29:P29"/>
    <mergeCell ref="I28:J28"/>
    <mergeCell ref="L28:M28"/>
    <mergeCell ref="N28:P28"/>
    <mergeCell ref="T29:V29"/>
    <mergeCell ref="W29:Y29"/>
    <mergeCell ref="Z29:AB29"/>
    <mergeCell ref="Z30:AB30"/>
    <mergeCell ref="Q30:S30"/>
    <mergeCell ref="A44:AG44"/>
    <mergeCell ref="B17:AG17"/>
    <mergeCell ref="G37:M37"/>
    <mergeCell ref="N37:Y37"/>
    <mergeCell ref="Z37:AG37"/>
    <mergeCell ref="A1:N1"/>
    <mergeCell ref="A5:N5"/>
    <mergeCell ref="A7:AG7"/>
    <mergeCell ref="X12:AG13"/>
    <mergeCell ref="AD11:AG11"/>
    <mergeCell ref="Z11:AC11"/>
    <mergeCell ref="B11:D11"/>
    <mergeCell ref="E11:F11"/>
    <mergeCell ref="G11:K11"/>
    <mergeCell ref="L11:M11"/>
    <mergeCell ref="M12:P12"/>
    <mergeCell ref="M13:P13"/>
    <mergeCell ref="J12:L12"/>
    <mergeCell ref="J13:L13"/>
    <mergeCell ref="L19:M19"/>
    <mergeCell ref="N19:P19"/>
    <mergeCell ref="Q19:S19"/>
    <mergeCell ref="W2:AG2"/>
    <mergeCell ref="N20:P20"/>
    <mergeCell ref="W3:AG3"/>
    <mergeCell ref="A76:AG76"/>
    <mergeCell ref="B36:F36"/>
    <mergeCell ref="B38:F38"/>
    <mergeCell ref="B41:F41"/>
    <mergeCell ref="A43:AG43"/>
    <mergeCell ref="B25:AG25"/>
    <mergeCell ref="K24:AG24"/>
    <mergeCell ref="K32:AG32"/>
    <mergeCell ref="N33:AG33"/>
    <mergeCell ref="A34:AG34"/>
    <mergeCell ref="A42:AG42"/>
    <mergeCell ref="A62:AG62"/>
    <mergeCell ref="Z36:AG36"/>
    <mergeCell ref="Z38:AG38"/>
    <mergeCell ref="N36:Y36"/>
    <mergeCell ref="N38:Y38"/>
    <mergeCell ref="N41:Y41"/>
    <mergeCell ref="G36:M36"/>
    <mergeCell ref="G38:M38"/>
    <mergeCell ref="G41:M41"/>
    <mergeCell ref="B37:F37"/>
    <mergeCell ref="G26:H27"/>
    <mergeCell ref="Q21:S21"/>
  </mergeCells>
  <dataValidations xWindow="397" yWindow="344" count="5">
    <dataValidation allowBlank="1" showInputMessage="1" showErrorMessage="1" prompt="JJ/MM/AA" sqref="K28:M31 L20:M23 K21:K23"/>
    <dataValidation allowBlank="1" showInputMessage="1" showErrorMessage="1" prompt="Renseignez les 15 chiffres de votre numéro de sécurité sociale" sqref="B9"/>
    <dataValidation allowBlank="1" showInputMessage="1" showErrorMessage="1" error="JJ/MM/AA" prompt="JJ/MM/AA" sqref="K20"/>
    <dataValidation allowBlank="1" showInputMessage="1" showErrorMessage="1" prompt="code CNU" sqref="AG20:AG23 AG28:AG31"/>
    <dataValidation allowBlank="1" showInputMessage="1" showErrorMessage="1" prompt="Entrez le nombre d'heures en centièmes d'heures (ex : 1 h 30 mn = 1,50 )" sqref="E20:F23 E28:F31"/>
  </dataValidations>
  <printOptions horizontalCentered="1" verticalCentered="1"/>
  <pageMargins left="0" right="0.23622047244094491" top="0.19685039370078741" bottom="0" header="0.31496062992125984" footer="0.11811023622047245"/>
  <pageSetup paperSize="9" scale="97" fitToHeight="0" orientation="landscape" r:id="rId1"/>
  <rowBreaks count="1" manualBreakCount="1">
    <brk id="4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397" yWindow="344" count="10">
        <x14:dataValidation type="list" allowBlank="1" showInputMessage="1" showErrorMessage="1">
          <x14:formula1>
            <xm:f>'Listes déroulantes'!$B$1:$B$3</xm:f>
          </x14:formula1>
          <xm:sqref>G20:H23 G28:H31</xm:sqref>
        </x14:dataValidation>
        <x14:dataValidation type="list" allowBlank="1" showInputMessage="1" showErrorMessage="1">
          <x14:formula1>
            <xm:f>'Listes déroulantes'!$I$1:$I$3</xm:f>
          </x14:formula1>
          <xm:sqref>H6</xm:sqref>
        </x14:dataValidation>
        <x14:dataValidation type="list" allowBlank="1" showInputMessage="1" showErrorMessage="1" prompt="Sélectionnez la composante de l'Université dans laquelle les enseignements ont été dispensés">
          <x14:formula1>
            <xm:f>'Listes déroulantes'!$J$1:$J$3</xm:f>
          </x14:formula1>
          <xm:sqref>B6</xm:sqref>
        </x14:dataValidation>
        <x14:dataValidation type="list" allowBlank="1" showInputMessage="1" showErrorMessage="1" prompt="Origine des crédits">
          <x14:formula1>
            <xm:f>'Listes déroulantes'!$C$1:$C$13</xm:f>
          </x14:formula1>
          <xm:sqref>AC20:AC23 AC28:AC31</xm:sqref>
        </x14:dataValidation>
        <x14:dataValidation type="list" allowBlank="1" showInputMessage="1" showErrorMessage="1" prompt="Type de personnel">
          <x14:formula1>
            <xm:f>'Listes déroulantes'!$D$1:$D$10</xm:f>
          </x14:formula1>
          <xm:sqref>AD20:AD23 AD28:AD31</xm:sqref>
        </x14:dataValidation>
        <x14:dataValidation type="list" allowBlank="1" showInputMessage="1" showErrorMessage="1" prompt="Département d'enseignement">
          <x14:formula1>
            <xm:f>'Listes déroulantes'!$E$1:$E$14</xm:f>
          </x14:formula1>
          <xm:sqref>AE20:AE23 AE28:AE31</xm:sqref>
        </x14:dataValidation>
        <x14:dataValidation type="list" allowBlank="1" showInputMessage="1" showErrorMessage="1" prompt="Formation">
          <x14:formula1>
            <xm:f>'Listes déroulantes'!$F$1:$F$7</xm:f>
          </x14:formula1>
          <xm:sqref>AF20:AF23 AF28:AF31</xm:sqref>
        </x14:dataValidation>
        <x14:dataValidation type="list" allowBlank="1" showInputMessage="1" showErrorMessage="1" prompt="Renseignez votre statut">
          <x14:formula1>
            <xm:f>'Listes déroulantes'!$H$1:$H$4</xm:f>
          </x14:formula1>
          <xm:sqref>B10:G10</xm:sqref>
        </x14:dataValidation>
        <x14:dataValidation type="list" allowBlank="1" showInputMessage="1" showErrorMessage="1">
          <x14:formula1>
            <xm:f>'Listes déroulantes'!$G$1:$G$8</xm:f>
          </x14:formula1>
          <xm:sqref>I4:K4</xm:sqref>
        </x14:dataValidation>
        <x14:dataValidation type="list" allowBlank="1" showInputMessage="1" showErrorMessage="1" prompt="Sélectionnez l'année universitaire concernée par ces enseignements">
          <x14:formula1>
            <xm:f>'Listes déroulantes'!K1:K7</xm:f>
          </x14:formula1>
          <xm:sqref>M4:N4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175" zoomScaleNormal="175" workbookViewId="0">
      <selection activeCell="G8" sqref="G8"/>
    </sheetView>
  </sheetViews>
  <sheetFormatPr baseColWidth="10" defaultRowHeight="15" x14ac:dyDescent="0.25"/>
  <cols>
    <col min="1" max="1" width="27.42578125" style="2" customWidth="1"/>
    <col min="2" max="2" width="5.5703125" style="2" customWidth="1"/>
    <col min="3" max="3" width="5.140625" style="2" customWidth="1"/>
    <col min="4" max="4" width="4" style="2" customWidth="1"/>
    <col min="5" max="5" width="6.5703125" style="2" customWidth="1"/>
    <col min="6" max="6" width="5.85546875" style="2" customWidth="1"/>
    <col min="7" max="7" width="8.85546875" style="2" customWidth="1"/>
    <col min="8" max="8" width="32.5703125" style="2" customWidth="1"/>
    <col min="9" max="9" width="15.140625" style="2" customWidth="1"/>
    <col min="10" max="10" width="25.42578125" style="2" customWidth="1"/>
    <col min="11" max="16384" width="11.42578125" style="2"/>
  </cols>
  <sheetData>
    <row r="1" spans="1:11" s="1" customFormat="1" ht="12" x14ac:dyDescent="0.25">
      <c r="A1" s="1" t="s">
        <v>48</v>
      </c>
      <c r="B1" s="1" t="s">
        <v>41</v>
      </c>
      <c r="C1" s="1" t="s">
        <v>124</v>
      </c>
      <c r="D1" s="1">
        <v>1</v>
      </c>
      <c r="E1" s="1">
        <v>1</v>
      </c>
      <c r="F1" s="1">
        <v>1</v>
      </c>
      <c r="G1" s="1" t="s">
        <v>44</v>
      </c>
      <c r="H1" s="1" t="s">
        <v>66</v>
      </c>
      <c r="I1" s="1" t="s">
        <v>68</v>
      </c>
      <c r="J1" s="1" t="s">
        <v>64</v>
      </c>
    </row>
    <row r="2" spans="1:11" s="1" customFormat="1" ht="12" x14ac:dyDescent="0.25">
      <c r="A2" s="1" t="s">
        <v>49</v>
      </c>
      <c r="B2" s="1" t="s">
        <v>42</v>
      </c>
      <c r="C2" s="1" t="s">
        <v>125</v>
      </c>
      <c r="D2" s="1">
        <v>2</v>
      </c>
      <c r="E2" s="1">
        <v>2</v>
      </c>
      <c r="F2" s="1">
        <v>2</v>
      </c>
      <c r="G2" s="1" t="s">
        <v>45</v>
      </c>
      <c r="H2" s="1" t="s">
        <v>67</v>
      </c>
      <c r="I2" s="1" t="s">
        <v>69</v>
      </c>
      <c r="J2" s="1" t="s">
        <v>65</v>
      </c>
    </row>
    <row r="3" spans="1:11" s="1" customFormat="1" ht="12" x14ac:dyDescent="0.25">
      <c r="A3" s="1" t="s">
        <v>50</v>
      </c>
      <c r="B3" s="1" t="s">
        <v>43</v>
      </c>
      <c r="C3" s="1" t="s">
        <v>126</v>
      </c>
      <c r="D3" s="1">
        <v>3</v>
      </c>
      <c r="E3" s="1">
        <v>3</v>
      </c>
      <c r="F3" s="1">
        <v>3</v>
      </c>
      <c r="G3" s="1" t="s">
        <v>46</v>
      </c>
      <c r="H3" s="1" t="s">
        <v>71</v>
      </c>
    </row>
    <row r="4" spans="1:11" s="1" customFormat="1" ht="12" x14ac:dyDescent="0.25">
      <c r="A4" s="1" t="s">
        <v>51</v>
      </c>
      <c r="C4" s="1" t="s">
        <v>127</v>
      </c>
      <c r="D4" s="1">
        <v>4</v>
      </c>
      <c r="E4" s="1">
        <v>4</v>
      </c>
      <c r="F4" s="1">
        <v>4</v>
      </c>
      <c r="G4" s="1" t="s">
        <v>47</v>
      </c>
      <c r="H4" s="1" t="s">
        <v>72</v>
      </c>
    </row>
    <row r="5" spans="1:11" s="1" customFormat="1" ht="12" x14ac:dyDescent="0.25">
      <c r="A5" s="1" t="s">
        <v>52</v>
      </c>
      <c r="C5" s="1" t="s">
        <v>128</v>
      </c>
      <c r="D5" s="1">
        <v>5</v>
      </c>
      <c r="E5" s="1">
        <v>5</v>
      </c>
      <c r="F5" s="1">
        <v>5</v>
      </c>
      <c r="G5" s="1" t="s">
        <v>153</v>
      </c>
    </row>
    <row r="6" spans="1:11" s="1" customFormat="1" ht="12" x14ac:dyDescent="0.25">
      <c r="A6" s="1" t="s">
        <v>53</v>
      </c>
      <c r="C6" s="1" t="s">
        <v>129</v>
      </c>
      <c r="D6" s="1">
        <v>6</v>
      </c>
      <c r="E6" s="1">
        <v>6</v>
      </c>
      <c r="F6" s="1">
        <v>6</v>
      </c>
      <c r="G6" s="1" t="s">
        <v>154</v>
      </c>
    </row>
    <row r="7" spans="1:11" s="1" customFormat="1" ht="12" x14ac:dyDescent="0.25">
      <c r="A7" s="1" t="s">
        <v>54</v>
      </c>
      <c r="C7" s="1" t="s">
        <v>130</v>
      </c>
      <c r="D7" s="1">
        <v>7</v>
      </c>
      <c r="E7" s="1">
        <v>7</v>
      </c>
      <c r="F7" s="1">
        <v>7</v>
      </c>
      <c r="G7" s="1" t="s">
        <v>155</v>
      </c>
    </row>
    <row r="8" spans="1:11" s="1" customFormat="1" ht="12" x14ac:dyDescent="0.25">
      <c r="A8" s="1" t="s">
        <v>55</v>
      </c>
      <c r="C8" s="1">
        <v>3</v>
      </c>
      <c r="D8" s="1">
        <v>8</v>
      </c>
      <c r="E8" s="1">
        <v>8</v>
      </c>
      <c r="G8" s="1" t="s">
        <v>171</v>
      </c>
    </row>
    <row r="9" spans="1:11" s="1" customFormat="1" ht="12" x14ac:dyDescent="0.25">
      <c r="A9" s="1" t="s">
        <v>56</v>
      </c>
      <c r="C9" s="1">
        <v>4</v>
      </c>
      <c r="D9" s="1">
        <v>9</v>
      </c>
      <c r="E9" s="1">
        <v>9</v>
      </c>
    </row>
    <row r="10" spans="1:11" s="1" customFormat="1" ht="12" x14ac:dyDescent="0.25">
      <c r="A10" s="1" t="s">
        <v>57</v>
      </c>
      <c r="C10" s="1">
        <v>5</v>
      </c>
      <c r="D10" s="1">
        <v>10</v>
      </c>
      <c r="E10" s="1">
        <v>11</v>
      </c>
    </row>
    <row r="11" spans="1:11" s="1" customFormat="1" ht="12" x14ac:dyDescent="0.25">
      <c r="A11" s="1" t="s">
        <v>58</v>
      </c>
      <c r="C11" s="1">
        <v>6</v>
      </c>
      <c r="E11" s="1">
        <v>12</v>
      </c>
    </row>
    <row r="12" spans="1:11" s="1" customFormat="1" ht="12" x14ac:dyDescent="0.25">
      <c r="C12" s="1">
        <v>7</v>
      </c>
      <c r="E12" s="1">
        <v>13</v>
      </c>
    </row>
    <row r="13" spans="1:11" s="1" customFormat="1" ht="12" x14ac:dyDescent="0.25">
      <c r="C13" s="1">
        <v>8</v>
      </c>
      <c r="E13" s="1">
        <v>14</v>
      </c>
    </row>
    <row r="14" spans="1:11" s="1" customFormat="1" ht="12" x14ac:dyDescent="0.25">
      <c r="E14" s="1">
        <v>15</v>
      </c>
    </row>
    <row r="15" spans="1:11" s="1" customFormat="1" ht="12" x14ac:dyDescent="0.25"/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</sheetData>
  <sortState ref="A4:A11">
    <sortCondition ref="A4"/>
  </sortState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Partie 2 - service effectué</vt:lpstr>
      <vt:lpstr>Listes déroulantes</vt:lpstr>
      <vt:lpstr>'Partie 2 - service effectué'!Zone_d_impression</vt:lpstr>
    </vt:vector>
  </TitlesOfParts>
  <Company>Université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Marie-Odile Martin</dc:creator>
  <cp:lastModifiedBy>Nathalie Nihouarn</cp:lastModifiedBy>
  <cp:lastPrinted>2021-08-30T14:10:41Z</cp:lastPrinted>
  <dcterms:created xsi:type="dcterms:W3CDTF">2019-10-31T14:54:20Z</dcterms:created>
  <dcterms:modified xsi:type="dcterms:W3CDTF">2022-10-19T08:14:48Z</dcterms:modified>
</cp:coreProperties>
</file>