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épartement de Physique\Departement 2023-24\HCC 2023-24\_Imprimés HCC_2024-25\"/>
    </mc:Choice>
  </mc:AlternateContent>
  <bookViews>
    <workbookView xWindow="600" yWindow="360" windowWidth="19890" windowHeight="7260"/>
  </bookViews>
  <sheets>
    <sheet name="Partie 2 - service effectué" sheetId="12" r:id="rId1"/>
    <sheet name="Notice de codage" sheetId="13" r:id="rId2"/>
    <sheet name="Listes déroulantes" sheetId="9" r:id="rId3"/>
  </sheets>
  <definedNames>
    <definedName name="_xlnm.Print_Area" localSheetId="0">'Partie 2 - service effectué'!$A$1:$AG$36</definedName>
  </definedNames>
  <calcPr calcId="162913"/>
</workbook>
</file>

<file path=xl/calcChain.xml><?xml version="1.0" encoding="utf-8"?>
<calcChain xmlns="http://schemas.openxmlformats.org/spreadsheetml/2006/main">
  <c r="I26" i="12" l="1"/>
  <c r="I25" i="12"/>
  <c r="I24" i="12"/>
  <c r="I23" i="12"/>
  <c r="I18" i="12"/>
  <c r="I17" i="12"/>
  <c r="I16" i="12"/>
  <c r="I15" i="12"/>
  <c r="I19" i="12" l="1"/>
  <c r="I27" i="12"/>
  <c r="I28" i="12" l="1"/>
  <c r="L28" i="12" s="1"/>
</calcChain>
</file>

<file path=xl/sharedStrings.xml><?xml version="1.0" encoding="utf-8"?>
<sst xmlns="http://schemas.openxmlformats.org/spreadsheetml/2006/main" count="183" uniqueCount="156">
  <si>
    <t>Date :</t>
  </si>
  <si>
    <t>Nom de naissance :</t>
  </si>
  <si>
    <t>Statut/grade :</t>
  </si>
  <si>
    <t>Prénom :</t>
  </si>
  <si>
    <t>Nom d'usage :</t>
  </si>
  <si>
    <t>H effectuées</t>
  </si>
  <si>
    <t>Eq TD</t>
  </si>
  <si>
    <t>Période</t>
  </si>
  <si>
    <t>A</t>
  </si>
  <si>
    <t>B</t>
  </si>
  <si>
    <t>C</t>
  </si>
  <si>
    <t>D</t>
  </si>
  <si>
    <t>E</t>
  </si>
  <si>
    <t>Sous total :</t>
  </si>
  <si>
    <t>Total composante :</t>
  </si>
  <si>
    <t>du</t>
  </si>
  <si>
    <t>au</t>
  </si>
  <si>
    <t>N° Sécurité Sociale :</t>
  </si>
  <si>
    <t>Codes financiers</t>
  </si>
  <si>
    <t>Centre Financier</t>
  </si>
  <si>
    <t>Coût chargé</t>
  </si>
  <si>
    <t>Dom. Fonctionnel</t>
  </si>
  <si>
    <t>Dernier paiement :</t>
  </si>
  <si>
    <t>Code S.S. :</t>
  </si>
  <si>
    <t>Situation statutaire :</t>
  </si>
  <si>
    <t>Ventilation budgétaire :</t>
  </si>
  <si>
    <t>CM</t>
  </si>
  <si>
    <t>TD</t>
  </si>
  <si>
    <t>TP</t>
  </si>
  <si>
    <t>2024/2025</t>
  </si>
  <si>
    <t>2025/2026</t>
  </si>
  <si>
    <t>UFR Sciences U-Paris-Saclay</t>
  </si>
  <si>
    <t>POLYTECH U-Paris-Saclay</t>
  </si>
  <si>
    <t>IOGS U-Paris-Saclay</t>
  </si>
  <si>
    <t>IUT de Cachan U-Paris Saclay</t>
  </si>
  <si>
    <t>IUT de Sceaux U-Paris Saclay</t>
  </si>
  <si>
    <t>IUT d'Orsay U-Paris Saclay</t>
  </si>
  <si>
    <t>Services Centraux U-Paris-Saclay</t>
  </si>
  <si>
    <t>UFR Droit/Eco U-Paris-Saclay</t>
  </si>
  <si>
    <t>UFR Médecine U-Paris-Saclay</t>
  </si>
  <si>
    <t>UFR Pharmacie U-Paris Saclay</t>
  </si>
  <si>
    <t>UFR Staps U-Paris Saclay</t>
  </si>
  <si>
    <t>Année :</t>
  </si>
  <si>
    <t>U.B.</t>
  </si>
  <si>
    <t>Retraite complémentaire :</t>
  </si>
  <si>
    <t>Indemnités/Retenue :</t>
  </si>
  <si>
    <t>UFR Sciences (UO=080 000 336 C)</t>
  </si>
  <si>
    <t>Polytech (UO=130 001 096 C)</t>
  </si>
  <si>
    <t>CEV Vacataire Non fonctionnaire (C 2038)</t>
  </si>
  <si>
    <t>CEV Vacataire Fonctionnaire (C 2052)</t>
  </si>
  <si>
    <t>S 008 (UFR Sciences)</t>
  </si>
  <si>
    <t>990 (Polytech)</t>
  </si>
  <si>
    <t>Cadre réservé au service RH de l'UFR Sciences/Polytech</t>
  </si>
  <si>
    <t>ATV Vacataire Retraité (C 2041)</t>
  </si>
  <si>
    <t>ATV Vacataire Doctorant (C 2041)</t>
  </si>
  <si>
    <t>Type  (CM TD ou TP)</t>
  </si>
  <si>
    <t>Cadre A (Origine des Crédits)</t>
  </si>
  <si>
    <t>Cadre B (Type de personnel)</t>
  </si>
  <si>
    <t>Cadre D (Formation)</t>
  </si>
  <si>
    <t>Cadre C (Département où le service a été dispensé)</t>
  </si>
  <si>
    <t xml:space="preserve">  Notice de codage   -  Synthèse codes UFR Sciences</t>
  </si>
  <si>
    <t xml:space="preserve">  1   Formation Initiale Licence</t>
  </si>
  <si>
    <t xml:space="preserve">  2   Formation Initiale Professionnalisante (Deust et Licence Pro)</t>
  </si>
  <si>
    <t xml:space="preserve">  3   Formation Initiale Master (Pro et Recherche)</t>
  </si>
  <si>
    <t xml:space="preserve">  4   Formation Continue non diplômante (Stages, Langues, Pré DAEU...)</t>
  </si>
  <si>
    <t xml:space="preserve">  5   Diplôme d'Université Formation Initiale et Continue (Prépa concours enseignement, FLE, </t>
  </si>
  <si>
    <t xml:space="preserve">       PCSO/DAEU/DU Optométrie/Licence Optométrie FC/Master Basse Vision FC….)</t>
  </si>
  <si>
    <t xml:space="preserve">   1   Département de Biologie</t>
  </si>
  <si>
    <t xml:space="preserve">   2   Département de Chimie</t>
  </si>
  <si>
    <t xml:space="preserve">   3  Département de Informatique</t>
  </si>
  <si>
    <t xml:space="preserve">   4   Département de Mathématiques</t>
  </si>
  <si>
    <t xml:space="preserve">   5   Département de Physique</t>
  </si>
  <si>
    <t xml:space="preserve">   6   Département de Sciences de la Terre</t>
  </si>
  <si>
    <t xml:space="preserve">   7   Département de SFE - Licence Scientifique Générale</t>
  </si>
  <si>
    <t xml:space="preserve">   8   Département EST Etudes des Sciences et Techniques GHDSO</t>
  </si>
  <si>
    <t xml:space="preserve">   9   Département de CFMI </t>
  </si>
  <si>
    <t xml:space="preserve">  11  Département des Langues</t>
  </si>
  <si>
    <t xml:space="preserve">  12   Département de Formation Continue</t>
  </si>
  <si>
    <t xml:space="preserve">  14   Division des Formations</t>
  </si>
  <si>
    <t xml:space="preserve">   1,1   HCC de base (Hors PRL et CFMI)</t>
  </si>
  <si>
    <t xml:space="preserve">   1,2   Plan Réussite Licence /C2i</t>
  </si>
  <si>
    <t xml:space="preserve">   1,3   CFMI (Contrat Quinquennal)</t>
  </si>
  <si>
    <t xml:space="preserve">   2,1   CFA Formasup</t>
  </si>
  <si>
    <t xml:space="preserve">   2,2   CFA Union</t>
  </si>
  <si>
    <t xml:space="preserve">   2,3   CFA AFIA (MIAGE)</t>
  </si>
  <si>
    <t xml:space="preserve">   2,4   CFA en mouvement</t>
  </si>
  <si>
    <t xml:space="preserve">   3   Ressources affectées CFMI/DAFPEN-IUFM/SERP CHEM/Master Nucléaire (N° convention obligatoire)</t>
  </si>
  <si>
    <t xml:space="preserve">   4   Ressources propres facturées (droits de formation) </t>
  </si>
  <si>
    <t xml:space="preserve">        ICT LabsHCID/Sepr Chem/Master nucléaire/DU FLE/M Nanosciences/M2 optique &amp; plasmas</t>
  </si>
  <si>
    <t xml:space="preserve">   5   Formation Continue/VAE</t>
  </si>
  <si>
    <t xml:space="preserve">   6   Poste Vacant</t>
  </si>
  <si>
    <t xml:space="preserve">   8   Ecoles Doctorales</t>
  </si>
  <si>
    <t xml:space="preserve">   1    Enseignant de l'Université Paris-Saclay</t>
  </si>
  <si>
    <t xml:space="preserve">   3    Enseignant d'un autre établissement d'enseignement</t>
  </si>
  <si>
    <t xml:space="preserve">   4    non enseignant d'un autre établisement d'enseignement</t>
  </si>
  <si>
    <t xml:space="preserve">   6    Salarié du secteur privé</t>
  </si>
  <si>
    <t xml:space="preserve">   7    Doctorant ou Post Doctorant</t>
  </si>
  <si>
    <t xml:space="preserve">   8    Retraité de moins de 67 ans (hors retraités Université Paris-Saclay)</t>
  </si>
  <si>
    <t xml:space="preserve">  10   Intermittent du spectacle</t>
  </si>
  <si>
    <t xml:space="preserve">  7   Formation Doctorat (Préciser AA-IDF, EDMH, EOBE, PHENIICS, PIF, 2MIB, SV, STIC, SDV)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</si>
  <si>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13   P.E.E.P.S.  (Pôle Entrepreneuriat Etudiants Paris-Saclay)</t>
  </si>
  <si>
    <t xml:space="preserve">  15   Division de la Recherche</t>
  </si>
  <si>
    <t xml:space="preserve">   9    Auto-entrepreneur, Indépendant, Profession libérale, Gérant, Chef d'entreprise</t>
  </si>
  <si>
    <t>Formation continue :</t>
  </si>
  <si>
    <t>Formation initiale :</t>
  </si>
  <si>
    <t>Synthèses codes suivi UFR (voir verso)</t>
  </si>
  <si>
    <t>1.1</t>
  </si>
  <si>
    <t>1.2</t>
  </si>
  <si>
    <t>1.3</t>
  </si>
  <si>
    <t xml:space="preserve">2.1 </t>
  </si>
  <si>
    <t>2.2</t>
  </si>
  <si>
    <t>2.3</t>
  </si>
  <si>
    <t>2.4</t>
  </si>
  <si>
    <t>Centre Coût</t>
  </si>
  <si>
    <t xml:space="preserve">N°  E-OTP </t>
  </si>
  <si>
    <t>Pour certification du service fait :</t>
  </si>
  <si>
    <r>
      <rPr>
        <b/>
        <sz val="8"/>
        <color theme="1"/>
        <rFont val="Arial"/>
        <family val="2"/>
      </rPr>
      <t>Nom de la formation</t>
    </r>
    <r>
      <rPr>
        <sz val="8"/>
        <color theme="1"/>
        <rFont val="Arial"/>
        <family val="2"/>
      </rPr>
      <t xml:space="preserve"> (Etape)</t>
    </r>
  </si>
  <si>
    <r>
      <rPr>
        <b/>
        <sz val="8"/>
        <color theme="1"/>
        <rFont val="Arial"/>
        <family val="2"/>
      </rPr>
      <t>Intitulés des enseignements</t>
    </r>
    <r>
      <rPr>
        <sz val="8"/>
        <color theme="1"/>
        <rFont val="Arial"/>
        <family val="2"/>
      </rPr>
      <t xml:space="preserve"> (matière)</t>
    </r>
  </si>
  <si>
    <t>Composante :</t>
  </si>
  <si>
    <t>le :</t>
  </si>
  <si>
    <t>Pour validation</t>
  </si>
  <si>
    <t>Pour validation de l'imputation budgétaire</t>
  </si>
  <si>
    <t>Département/ Service :</t>
  </si>
  <si>
    <t>¨ Nouveau vacataire WIN :</t>
  </si>
  <si>
    <t>¨ Ancien vacataire WIN :</t>
  </si>
  <si>
    <t>Pour Validation</t>
  </si>
  <si>
    <t xml:space="preserve">  16  Villebon Charpark</t>
  </si>
  <si>
    <t>Dom. Fonct.</t>
  </si>
  <si>
    <t>Le Doyen ou Directeur de composante</t>
  </si>
  <si>
    <t xml:space="preserve">A renseigner par le responsable de formation    </t>
  </si>
  <si>
    <t>Salaire brut</t>
  </si>
  <si>
    <r>
      <t xml:space="preserve">Partie 2 - </t>
    </r>
    <r>
      <rPr>
        <b/>
        <sz val="10"/>
        <color rgb="FF660033"/>
        <rFont val="Arial"/>
        <family val="2"/>
      </rPr>
      <t>SERVICE D'ENSEIGNEMENT EFFECTUE</t>
    </r>
  </si>
  <si>
    <t>Physique</t>
  </si>
  <si>
    <t>S008SHCC00</t>
  </si>
  <si>
    <t>P008SHCCPH</t>
  </si>
  <si>
    <t>2026/2027</t>
  </si>
  <si>
    <t>2027/2028</t>
  </si>
  <si>
    <t>2028/2029</t>
  </si>
  <si>
    <t xml:space="preserve">   7   ANR / LABEX IDEX (à indiquer)</t>
  </si>
  <si>
    <t xml:space="preserve">   2    Non enseignant de l'Université Paris-Saclay</t>
  </si>
  <si>
    <t xml:space="preserve">   5    Organismes recherche  (CNRS, INRIA, ONERA, INSERM, CEA…)</t>
  </si>
  <si>
    <t xml:space="preserve">  6   Certification Formation Initiale et Continue (ex : PIX, CLES) + P3E</t>
  </si>
  <si>
    <r>
      <rPr>
        <b/>
        <sz val="8"/>
        <color theme="1"/>
        <rFont val="Arial"/>
        <family val="2"/>
      </rPr>
      <t>Cadre E</t>
    </r>
    <r>
      <rPr>
        <sz val="8"/>
        <color theme="1"/>
        <rFont val="Arial"/>
        <family val="2"/>
      </rPr>
      <t xml:space="preserve">    :    le code CNU est à renseigner </t>
    </r>
    <r>
      <rPr>
        <b/>
        <u/>
        <sz val="8"/>
        <color theme="1"/>
        <rFont val="Arial"/>
        <family val="2"/>
      </rPr>
      <t>obligatoirement</t>
    </r>
    <r>
      <rPr>
        <sz val="8"/>
        <color theme="1"/>
        <rFont val="Arial"/>
        <family val="2"/>
      </rPr>
      <t>.         Ce code est indispensable pour le traitement du dossier</t>
    </r>
  </si>
  <si>
    <t>Pour validation des heures</t>
  </si>
  <si>
    <t>Pour certification du service fait</t>
  </si>
  <si>
    <t>l'intéressée, l'intéressé</t>
  </si>
  <si>
    <t>le Responsable de la formation</t>
  </si>
  <si>
    <t>le Responsable du Département</t>
  </si>
  <si>
    <t>le Responsable du Service Financier</t>
  </si>
  <si>
    <t>Nom, Prénom                      signature</t>
  </si>
  <si>
    <t>Nom, Prénom            Signature</t>
  </si>
  <si>
    <t>Nom, Prénom                       signature</t>
  </si>
  <si>
    <t>Nom, Prénom                                              signature</t>
  </si>
  <si>
    <t>2029/2030</t>
  </si>
  <si>
    <t>2030/2031</t>
  </si>
  <si>
    <t>2031/2032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</si>
</sst>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[&gt;=3000000000000]#&quot; &quot;##&quot; &quot;##&quot; &quot;##&quot; &quot;###&quot; &quot;###&quot; | &quot;##;#&quot; &quot;##&quot; &quot;##&quot; &quot;##&quot; &quot;###&quot; &quot;###"/>
    <numFmt numFmtId="166" formatCode="#,##0.00\ &quot;€&quot;"/>
  </numFmts>
  <fonts count="15" x14ac:knownFonts="1">
    <font>
      <sz val="11"/>
      <color theme="1"/>
      <name val="Times New Roman"/>
      <family val="2"/>
    </font>
    <font>
      <sz val="10"/>
      <color theme="1"/>
      <name val="Times New Roman"/>
      <family val="2"/>
    </font>
    <font>
      <sz val="9"/>
      <color theme="1"/>
      <name val="Times New Roman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660033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10"/>
      <color rgb="FF660033"/>
      <name val="Arial"/>
      <family val="2"/>
    </font>
    <font>
      <b/>
      <sz val="12"/>
      <color theme="1"/>
      <name val="Arial"/>
      <family val="2"/>
    </font>
    <font>
      <b/>
      <sz val="10"/>
      <color theme="5" tint="-0.249977111117893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u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165" fontId="3" fillId="0" borderId="0" xfId="0" applyNumberFormat="1" applyFont="1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5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165" fontId="4" fillId="3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65" fontId="3" fillId="0" borderId="1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6" fontId="4" fillId="3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1285875</xdr:colOff>
      <xdr:row>2</xdr:row>
      <xdr:rowOff>152401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1171575" cy="495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H67"/>
  <sheetViews>
    <sheetView tabSelected="1" showWhiteSpace="0" zoomScaleNormal="100" workbookViewId="0">
      <selection activeCell="B4" sqref="B4:C4"/>
    </sheetView>
  </sheetViews>
  <sheetFormatPr baseColWidth="10" defaultRowHeight="12" x14ac:dyDescent="0.25"/>
  <cols>
    <col min="1" max="1" width="23.140625" style="10" customWidth="1"/>
    <col min="2" max="2" width="15.28515625" style="10" customWidth="1"/>
    <col min="3" max="3" width="4.28515625" style="10" customWidth="1"/>
    <col min="4" max="4" width="0.140625" style="10" hidden="1" customWidth="1"/>
    <col min="5" max="5" width="5.140625" style="10" customWidth="1"/>
    <col min="6" max="6" width="3.7109375" style="10" customWidth="1"/>
    <col min="7" max="7" width="5.42578125" style="10" customWidth="1"/>
    <col min="8" max="8" width="1.42578125" style="10" hidden="1" customWidth="1"/>
    <col min="9" max="9" width="5.5703125" style="10" customWidth="1"/>
    <col min="10" max="10" width="1.28515625" style="10" customWidth="1"/>
    <col min="11" max="11" width="8.42578125" style="10" customWidth="1"/>
    <col min="12" max="12" width="9.28515625" style="10" customWidth="1"/>
    <col min="13" max="13" width="0.28515625" style="10" customWidth="1"/>
    <col min="14" max="14" width="0.85546875" style="10" customWidth="1"/>
    <col min="15" max="15" width="4.7109375" style="10" customWidth="1"/>
    <col min="16" max="16" width="9.5703125" style="10" customWidth="1"/>
    <col min="17" max="17" width="5.7109375" style="10" customWidth="1"/>
    <col min="18" max="18" width="3.140625" style="10" customWidth="1"/>
    <col min="19" max="19" width="6.140625" style="10" customWidth="1"/>
    <col min="20" max="20" width="3.42578125" style="10" customWidth="1"/>
    <col min="21" max="21" width="1.85546875" style="10" customWidth="1"/>
    <col min="22" max="22" width="0.85546875" style="10" hidden="1" customWidth="1"/>
    <col min="23" max="23" width="4.7109375" style="10" customWidth="1"/>
    <col min="24" max="24" width="2.85546875" style="10" customWidth="1"/>
    <col min="25" max="25" width="0.42578125" style="10" customWidth="1"/>
    <col min="26" max="26" width="4.7109375" style="10" customWidth="1"/>
    <col min="27" max="27" width="3.28515625" style="10" customWidth="1"/>
    <col min="28" max="28" width="0.42578125" style="10" customWidth="1"/>
    <col min="29" max="29" width="3.85546875" style="10" customWidth="1"/>
    <col min="30" max="30" width="3.7109375" style="10" customWidth="1"/>
    <col min="31" max="31" width="3.140625" style="10" customWidth="1"/>
    <col min="32" max="32" width="3.85546875" style="10" customWidth="1"/>
    <col min="33" max="33" width="3.42578125" style="10" customWidth="1"/>
    <col min="34" max="16384" width="11.42578125" style="10"/>
  </cols>
  <sheetData>
    <row r="1" spans="1:34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/>
      <c r="O1" s="68" t="s">
        <v>52</v>
      </c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70"/>
    </row>
    <row r="2" spans="1:34" ht="15" customHeight="1" x14ac:dyDescent="0.25">
      <c r="A2" s="4"/>
      <c r="B2" s="110" t="s">
        <v>131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1"/>
      <c r="O2" s="15" t="s">
        <v>23</v>
      </c>
      <c r="P2" s="41"/>
      <c r="Q2" s="81"/>
      <c r="R2" s="81"/>
      <c r="S2" s="81"/>
      <c r="T2" s="81"/>
      <c r="U2" s="81"/>
      <c r="V2" s="26"/>
      <c r="W2" s="130" t="s">
        <v>123</v>
      </c>
      <c r="X2" s="131"/>
      <c r="Y2" s="131"/>
      <c r="Z2" s="131"/>
      <c r="AA2" s="131"/>
      <c r="AB2" s="131"/>
      <c r="AC2" s="131"/>
      <c r="AD2" s="131"/>
      <c r="AE2" s="131"/>
      <c r="AF2" s="131"/>
      <c r="AG2" s="132"/>
    </row>
    <row r="3" spans="1:34" ht="15.75" customHeight="1" x14ac:dyDescent="0.25">
      <c r="A3" s="112" t="s">
        <v>129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3"/>
      <c r="O3" s="15" t="s">
        <v>44</v>
      </c>
      <c r="P3" s="15"/>
      <c r="Q3" s="41"/>
      <c r="R3" s="16"/>
      <c r="S3" s="81"/>
      <c r="T3" s="81"/>
      <c r="U3" s="81"/>
      <c r="V3" s="26"/>
      <c r="W3" s="130" t="s">
        <v>124</v>
      </c>
      <c r="X3" s="131"/>
      <c r="Y3" s="131"/>
      <c r="Z3" s="131"/>
      <c r="AA3" s="131"/>
      <c r="AB3" s="131"/>
      <c r="AC3" s="131"/>
      <c r="AD3" s="131"/>
      <c r="AE3" s="131"/>
      <c r="AF3" s="131"/>
      <c r="AG3" s="132"/>
    </row>
    <row r="4" spans="1:34" ht="14.25" customHeight="1" x14ac:dyDescent="0.25">
      <c r="A4" s="21" t="s">
        <v>0</v>
      </c>
      <c r="B4" s="48"/>
      <c r="C4" s="48"/>
      <c r="D4" s="5"/>
      <c r="E4" s="42" t="s">
        <v>42</v>
      </c>
      <c r="F4" s="42"/>
      <c r="G4" s="42"/>
      <c r="H4" s="5"/>
      <c r="I4" s="48" t="s">
        <v>29</v>
      </c>
      <c r="J4" s="48"/>
      <c r="K4" s="48"/>
      <c r="L4" s="43"/>
      <c r="M4" s="43"/>
      <c r="N4" s="67"/>
      <c r="O4" s="15" t="s">
        <v>24</v>
      </c>
      <c r="P4" s="41"/>
      <c r="Q4" s="16"/>
      <c r="R4" s="81"/>
      <c r="S4" s="81"/>
      <c r="T4" s="81"/>
      <c r="U4" s="81"/>
      <c r="V4" s="82"/>
      <c r="W4" s="15" t="s">
        <v>22</v>
      </c>
      <c r="X4" s="15"/>
      <c r="Y4" s="15"/>
      <c r="Z4" s="41"/>
      <c r="AA4" s="16"/>
      <c r="AB4" s="81"/>
      <c r="AC4" s="81"/>
      <c r="AD4" s="81"/>
      <c r="AE4" s="81"/>
      <c r="AF4" s="81"/>
      <c r="AG4" s="82"/>
    </row>
    <row r="5" spans="1:34" ht="12.75" customHeight="1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8"/>
      <c r="O5" s="15" t="s">
        <v>25</v>
      </c>
      <c r="P5" s="15"/>
      <c r="Q5" s="41"/>
      <c r="R5" s="81"/>
      <c r="S5" s="81"/>
      <c r="T5" s="81"/>
      <c r="U5" s="81"/>
      <c r="V5" s="82"/>
      <c r="W5" s="41"/>
      <c r="X5" s="16"/>
      <c r="Y5" s="16"/>
      <c r="Z5" s="16"/>
      <c r="AA5" s="16"/>
      <c r="AB5" s="16"/>
      <c r="AC5" s="16"/>
      <c r="AD5" s="16"/>
      <c r="AE5" s="16"/>
      <c r="AF5" s="16"/>
      <c r="AG5" s="26"/>
    </row>
    <row r="6" spans="1:34" ht="14.25" customHeight="1" x14ac:dyDescent="0.25">
      <c r="A6" s="36" t="s">
        <v>118</v>
      </c>
      <c r="B6" s="49" t="s">
        <v>46</v>
      </c>
      <c r="C6" s="49"/>
      <c r="D6" s="49"/>
      <c r="E6" s="49"/>
      <c r="F6" s="49"/>
      <c r="G6" s="5" t="s">
        <v>43</v>
      </c>
      <c r="H6" s="49" t="s">
        <v>50</v>
      </c>
      <c r="I6" s="49"/>
      <c r="J6" s="49"/>
      <c r="K6" s="49"/>
      <c r="L6" s="49"/>
      <c r="M6" s="49"/>
      <c r="N6" s="50"/>
      <c r="O6" s="15" t="s">
        <v>45</v>
      </c>
      <c r="P6" s="15"/>
      <c r="Q6" s="41"/>
      <c r="R6" s="81"/>
      <c r="S6" s="81"/>
      <c r="T6" s="81"/>
      <c r="U6" s="81"/>
      <c r="V6" s="82"/>
      <c r="W6" s="41"/>
      <c r="X6" s="16"/>
      <c r="Y6" s="16"/>
      <c r="Z6" s="16"/>
      <c r="AA6" s="16"/>
      <c r="AB6" s="16"/>
      <c r="AC6" s="16"/>
      <c r="AD6" s="16"/>
      <c r="AE6" s="16"/>
      <c r="AF6" s="16"/>
      <c r="AG6" s="26"/>
    </row>
    <row r="7" spans="1:34" ht="8.25" customHeight="1" x14ac:dyDescent="0.25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</row>
    <row r="8" spans="1:34" ht="15.75" customHeight="1" x14ac:dyDescent="0.25">
      <c r="A8" s="5" t="s">
        <v>1</v>
      </c>
      <c r="B8" s="83"/>
      <c r="C8" s="83"/>
      <c r="D8" s="83"/>
      <c r="E8" s="83"/>
      <c r="F8" s="83"/>
      <c r="G8" s="42" t="s">
        <v>3</v>
      </c>
      <c r="H8" s="42"/>
      <c r="I8" s="42"/>
      <c r="J8" s="42"/>
      <c r="K8" s="172"/>
      <c r="L8" s="172"/>
      <c r="M8" s="172"/>
      <c r="N8" s="172"/>
      <c r="O8" s="172"/>
      <c r="P8" s="172"/>
      <c r="Q8" s="172"/>
      <c r="R8" s="42" t="s">
        <v>4</v>
      </c>
      <c r="S8" s="42"/>
      <c r="T8" s="42"/>
      <c r="U8" s="42"/>
      <c r="V8" s="40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</row>
    <row r="9" spans="1:34" ht="15.75" customHeight="1" x14ac:dyDescent="0.25">
      <c r="A9" s="33" t="s">
        <v>17</v>
      </c>
      <c r="B9" s="52"/>
      <c r="C9" s="52"/>
      <c r="D9" s="52"/>
      <c r="E9" s="52"/>
      <c r="F9" s="52"/>
      <c r="G9" s="52"/>
      <c r="H9" s="22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</row>
    <row r="10" spans="1:34" ht="14.25" customHeight="1" x14ac:dyDescent="0.25">
      <c r="A10" s="5" t="s">
        <v>2</v>
      </c>
      <c r="B10" s="51"/>
      <c r="C10" s="51"/>
      <c r="D10" s="51"/>
      <c r="E10" s="51"/>
      <c r="F10" s="51"/>
      <c r="G10" s="51"/>
      <c r="H10" s="5"/>
      <c r="I10" s="44"/>
      <c r="J10" s="44"/>
      <c r="K10" s="44"/>
      <c r="L10" s="44"/>
      <c r="M10" s="44"/>
      <c r="N10" s="44"/>
      <c r="O10" s="42" t="s">
        <v>122</v>
      </c>
      <c r="P10" s="42"/>
      <c r="Q10" s="42"/>
      <c r="R10" s="42"/>
      <c r="S10" s="71" t="s">
        <v>132</v>
      </c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27"/>
    </row>
    <row r="11" spans="1:34" ht="4.5" customHeight="1" x14ac:dyDescent="0.2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</row>
    <row r="12" spans="1:34" ht="11.25" customHeight="1" x14ac:dyDescent="0.25">
      <c r="A12" s="28" t="s">
        <v>104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</row>
    <row r="13" spans="1:34" ht="23.25" customHeight="1" x14ac:dyDescent="0.25">
      <c r="A13" s="94" t="s">
        <v>116</v>
      </c>
      <c r="B13" s="94" t="s">
        <v>117</v>
      </c>
      <c r="C13" s="94"/>
      <c r="D13" s="94"/>
      <c r="E13" s="94" t="s">
        <v>5</v>
      </c>
      <c r="F13" s="94"/>
      <c r="G13" s="94" t="s">
        <v>55</v>
      </c>
      <c r="H13" s="94"/>
      <c r="I13" s="58" t="s">
        <v>6</v>
      </c>
      <c r="J13" s="59"/>
      <c r="K13" s="107" t="s">
        <v>7</v>
      </c>
      <c r="L13" s="108"/>
      <c r="M13" s="109"/>
      <c r="N13" s="100" t="s">
        <v>18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1" t="s">
        <v>105</v>
      </c>
      <c r="AD13" s="102"/>
      <c r="AE13" s="102"/>
      <c r="AF13" s="102"/>
      <c r="AG13" s="103"/>
    </row>
    <row r="14" spans="1:34" ht="22.5" customHeight="1" x14ac:dyDescent="0.25">
      <c r="A14" s="94"/>
      <c r="B14" s="94"/>
      <c r="C14" s="94"/>
      <c r="D14" s="94"/>
      <c r="E14" s="94"/>
      <c r="F14" s="94"/>
      <c r="G14" s="94"/>
      <c r="H14" s="94"/>
      <c r="I14" s="60"/>
      <c r="J14" s="61"/>
      <c r="K14" s="37" t="s">
        <v>15</v>
      </c>
      <c r="L14" s="91" t="s">
        <v>16</v>
      </c>
      <c r="M14" s="92"/>
      <c r="N14" s="93" t="s">
        <v>19</v>
      </c>
      <c r="O14" s="93"/>
      <c r="P14" s="93"/>
      <c r="Q14" s="93" t="s">
        <v>113</v>
      </c>
      <c r="R14" s="93"/>
      <c r="S14" s="93"/>
      <c r="T14" s="94" t="s">
        <v>21</v>
      </c>
      <c r="U14" s="94"/>
      <c r="V14" s="94"/>
      <c r="W14" s="94" t="s">
        <v>114</v>
      </c>
      <c r="X14" s="94"/>
      <c r="Y14" s="94"/>
      <c r="Z14" s="86" t="s">
        <v>20</v>
      </c>
      <c r="AA14" s="86"/>
      <c r="AB14" s="86"/>
      <c r="AC14" s="37" t="s">
        <v>8</v>
      </c>
      <c r="AD14" s="37" t="s">
        <v>9</v>
      </c>
      <c r="AE14" s="37" t="s">
        <v>10</v>
      </c>
      <c r="AF14" s="37" t="s">
        <v>11</v>
      </c>
      <c r="AG14" s="37" t="s">
        <v>12</v>
      </c>
    </row>
    <row r="15" spans="1:34" s="39" customFormat="1" ht="17.25" customHeight="1" x14ac:dyDescent="0.25">
      <c r="A15" s="31"/>
      <c r="B15" s="99"/>
      <c r="C15" s="99"/>
      <c r="D15" s="99"/>
      <c r="E15" s="55"/>
      <c r="F15" s="55"/>
      <c r="G15" s="53"/>
      <c r="H15" s="53"/>
      <c r="I15" s="55">
        <f>IF(G15="CM",E15*1.5,E15)</f>
        <v>0</v>
      </c>
      <c r="J15" s="55"/>
      <c r="K15" s="7"/>
      <c r="L15" s="62"/>
      <c r="M15" s="63"/>
      <c r="N15" s="87" t="s">
        <v>133</v>
      </c>
      <c r="O15" s="88"/>
      <c r="P15" s="89"/>
      <c r="Q15" s="87" t="s">
        <v>134</v>
      </c>
      <c r="R15" s="88"/>
      <c r="S15" s="89"/>
      <c r="T15" s="87"/>
      <c r="U15" s="88"/>
      <c r="V15" s="89"/>
      <c r="W15" s="64"/>
      <c r="X15" s="64"/>
      <c r="Y15" s="64"/>
      <c r="Z15" s="64"/>
      <c r="AA15" s="64"/>
      <c r="AB15" s="64"/>
      <c r="AC15" s="23"/>
      <c r="AD15" s="6"/>
      <c r="AE15" s="6"/>
      <c r="AF15" s="6"/>
      <c r="AG15" s="24"/>
    </row>
    <row r="16" spans="1:34" s="39" customFormat="1" ht="16.5" customHeight="1" x14ac:dyDescent="0.25">
      <c r="A16" s="32"/>
      <c r="B16" s="54"/>
      <c r="C16" s="54"/>
      <c r="D16" s="54"/>
      <c r="E16" s="55"/>
      <c r="F16" s="55"/>
      <c r="G16" s="53"/>
      <c r="H16" s="53"/>
      <c r="I16" s="55">
        <f t="shared" ref="I16:I18" si="0">IF(G16="CM",E16*1.5,E16)</f>
        <v>0</v>
      </c>
      <c r="J16" s="55"/>
      <c r="K16" s="7"/>
      <c r="L16" s="62"/>
      <c r="M16" s="63"/>
      <c r="N16" s="87"/>
      <c r="O16" s="88"/>
      <c r="P16" s="89"/>
      <c r="Q16" s="64"/>
      <c r="R16" s="64"/>
      <c r="S16" s="64"/>
      <c r="T16" s="64"/>
      <c r="U16" s="64"/>
      <c r="V16" s="64"/>
      <c r="W16" s="64"/>
      <c r="X16" s="64"/>
      <c r="Y16" s="64"/>
      <c r="Z16" s="106"/>
      <c r="AA16" s="106"/>
      <c r="AB16" s="106"/>
      <c r="AC16" s="23"/>
      <c r="AD16" s="6"/>
      <c r="AE16" s="6"/>
      <c r="AF16" s="6"/>
      <c r="AG16" s="24"/>
    </row>
    <row r="17" spans="1:33" s="39" customFormat="1" ht="20.25" customHeight="1" x14ac:dyDescent="0.25">
      <c r="A17" s="32"/>
      <c r="B17" s="54"/>
      <c r="C17" s="54"/>
      <c r="D17" s="54"/>
      <c r="E17" s="55"/>
      <c r="F17" s="55"/>
      <c r="G17" s="53"/>
      <c r="H17" s="53"/>
      <c r="I17" s="55">
        <f t="shared" si="0"/>
        <v>0</v>
      </c>
      <c r="J17" s="55"/>
      <c r="K17" s="7"/>
      <c r="L17" s="62"/>
      <c r="M17" s="63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23"/>
      <c r="AD17" s="6"/>
      <c r="AE17" s="6"/>
      <c r="AF17" s="6"/>
      <c r="AG17" s="24"/>
    </row>
    <row r="18" spans="1:33" s="39" customFormat="1" ht="18" customHeight="1" x14ac:dyDescent="0.25">
      <c r="A18" s="32"/>
      <c r="B18" s="54"/>
      <c r="C18" s="54"/>
      <c r="D18" s="54"/>
      <c r="E18" s="55"/>
      <c r="F18" s="55"/>
      <c r="G18" s="56"/>
      <c r="H18" s="57"/>
      <c r="I18" s="55">
        <f t="shared" si="0"/>
        <v>0</v>
      </c>
      <c r="J18" s="55"/>
      <c r="K18" s="7"/>
      <c r="L18" s="62"/>
      <c r="M18" s="63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23"/>
      <c r="AD18" s="6"/>
      <c r="AE18" s="6"/>
      <c r="AF18" s="6"/>
      <c r="AG18" s="24"/>
    </row>
    <row r="19" spans="1:33" ht="15.75" customHeight="1" x14ac:dyDescent="0.25">
      <c r="A19" s="90" t="s">
        <v>13</v>
      </c>
      <c r="B19" s="90"/>
      <c r="C19" s="90"/>
      <c r="D19" s="90"/>
      <c r="E19" s="90"/>
      <c r="F19" s="90"/>
      <c r="G19" s="90"/>
      <c r="H19" s="90"/>
      <c r="I19" s="173">
        <f>SUM(I15:J18)</f>
        <v>0</v>
      </c>
      <c r="J19" s="17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</row>
    <row r="20" spans="1:33" s="40" customFormat="1" x14ac:dyDescent="0.25">
      <c r="A20" s="28" t="s">
        <v>103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</row>
    <row r="21" spans="1:33" ht="28.5" customHeight="1" x14ac:dyDescent="0.25">
      <c r="A21" s="86" t="s">
        <v>116</v>
      </c>
      <c r="B21" s="94" t="s">
        <v>117</v>
      </c>
      <c r="C21" s="94"/>
      <c r="D21" s="94"/>
      <c r="E21" s="114" t="s">
        <v>5</v>
      </c>
      <c r="F21" s="115"/>
      <c r="G21" s="94" t="s">
        <v>55</v>
      </c>
      <c r="H21" s="94"/>
      <c r="I21" s="58" t="s">
        <v>6</v>
      </c>
      <c r="J21" s="59"/>
      <c r="K21" s="91" t="s">
        <v>7</v>
      </c>
      <c r="L21" s="105"/>
      <c r="M21" s="92"/>
      <c r="N21" s="94" t="s">
        <v>18</v>
      </c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100" t="s">
        <v>105</v>
      </c>
      <c r="AD21" s="100"/>
      <c r="AE21" s="100"/>
      <c r="AF21" s="100"/>
      <c r="AG21" s="100"/>
    </row>
    <row r="22" spans="1:33" ht="21.75" customHeight="1" x14ac:dyDescent="0.25">
      <c r="A22" s="86"/>
      <c r="B22" s="94"/>
      <c r="C22" s="94"/>
      <c r="D22" s="94"/>
      <c r="E22" s="116"/>
      <c r="F22" s="117"/>
      <c r="G22" s="94"/>
      <c r="H22" s="94"/>
      <c r="I22" s="60"/>
      <c r="J22" s="61"/>
      <c r="K22" s="37" t="s">
        <v>15</v>
      </c>
      <c r="L22" s="91" t="s">
        <v>16</v>
      </c>
      <c r="M22" s="92"/>
      <c r="N22" s="93" t="s">
        <v>19</v>
      </c>
      <c r="O22" s="93"/>
      <c r="P22" s="93"/>
      <c r="Q22" s="93" t="s">
        <v>113</v>
      </c>
      <c r="R22" s="93"/>
      <c r="S22" s="93"/>
      <c r="T22" s="94" t="s">
        <v>127</v>
      </c>
      <c r="U22" s="94"/>
      <c r="V22" s="94"/>
      <c r="W22" s="94" t="s">
        <v>114</v>
      </c>
      <c r="X22" s="94"/>
      <c r="Y22" s="94"/>
      <c r="Z22" s="86" t="s">
        <v>20</v>
      </c>
      <c r="AA22" s="86"/>
      <c r="AB22" s="86"/>
      <c r="AC22" s="37" t="s">
        <v>8</v>
      </c>
      <c r="AD22" s="37" t="s">
        <v>9</v>
      </c>
      <c r="AE22" s="37" t="s">
        <v>10</v>
      </c>
      <c r="AF22" s="37" t="s">
        <v>11</v>
      </c>
      <c r="AG22" s="37" t="s">
        <v>12</v>
      </c>
    </row>
    <row r="23" spans="1:33" s="38" customFormat="1" ht="19.5" customHeight="1" x14ac:dyDescent="0.25">
      <c r="A23" s="31"/>
      <c r="B23" s="53"/>
      <c r="C23" s="53"/>
      <c r="D23" s="53"/>
      <c r="E23" s="55"/>
      <c r="F23" s="55"/>
      <c r="G23" s="53"/>
      <c r="H23" s="53"/>
      <c r="I23" s="55">
        <f>IF(G23="CM",E23*1.5,E23)</f>
        <v>0</v>
      </c>
      <c r="J23" s="55"/>
      <c r="K23" s="7"/>
      <c r="L23" s="62"/>
      <c r="M23" s="6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5"/>
      <c r="AA23" s="55"/>
      <c r="AB23" s="55"/>
      <c r="AC23" s="8"/>
      <c r="AD23" s="31"/>
      <c r="AE23" s="31"/>
      <c r="AF23" s="31"/>
      <c r="AG23" s="9"/>
    </row>
    <row r="24" spans="1:33" s="38" customFormat="1" ht="15.75" customHeight="1" x14ac:dyDescent="0.25">
      <c r="A24" s="31"/>
      <c r="B24" s="53"/>
      <c r="C24" s="53"/>
      <c r="D24" s="53"/>
      <c r="E24" s="55"/>
      <c r="F24" s="55"/>
      <c r="G24" s="53"/>
      <c r="H24" s="53"/>
      <c r="I24" s="55">
        <f t="shared" ref="I24:I26" si="1">IF(G24="CM",E24*1.5,E24)</f>
        <v>0</v>
      </c>
      <c r="J24" s="55"/>
      <c r="K24" s="7"/>
      <c r="L24" s="62"/>
      <c r="M24" s="6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5"/>
      <c r="AA24" s="55"/>
      <c r="AB24" s="55"/>
      <c r="AC24" s="8"/>
      <c r="AD24" s="31"/>
      <c r="AE24" s="31"/>
      <c r="AF24" s="31"/>
      <c r="AG24" s="9"/>
    </row>
    <row r="25" spans="1:33" s="38" customFormat="1" ht="18" customHeight="1" x14ac:dyDescent="0.25">
      <c r="A25" s="31"/>
      <c r="B25" s="53"/>
      <c r="C25" s="53"/>
      <c r="D25" s="53"/>
      <c r="E25" s="55"/>
      <c r="F25" s="55"/>
      <c r="G25" s="53"/>
      <c r="H25" s="53"/>
      <c r="I25" s="55">
        <f t="shared" si="1"/>
        <v>0</v>
      </c>
      <c r="J25" s="55"/>
      <c r="K25" s="7"/>
      <c r="L25" s="62"/>
      <c r="M25" s="6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5"/>
      <c r="AA25" s="55"/>
      <c r="AB25" s="55"/>
      <c r="AC25" s="8"/>
      <c r="AD25" s="31"/>
      <c r="AE25" s="31"/>
      <c r="AF25" s="31"/>
      <c r="AG25" s="9"/>
    </row>
    <row r="26" spans="1:33" s="38" customFormat="1" ht="16.5" customHeight="1" x14ac:dyDescent="0.25">
      <c r="A26" s="31"/>
      <c r="B26" s="53"/>
      <c r="C26" s="53"/>
      <c r="D26" s="53"/>
      <c r="E26" s="55"/>
      <c r="F26" s="55"/>
      <c r="G26" s="53"/>
      <c r="H26" s="53"/>
      <c r="I26" s="55">
        <f t="shared" si="1"/>
        <v>0</v>
      </c>
      <c r="J26" s="55"/>
      <c r="K26" s="7"/>
      <c r="L26" s="62"/>
      <c r="M26" s="6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5"/>
      <c r="AA26" s="55"/>
      <c r="AB26" s="55"/>
      <c r="AC26" s="8"/>
      <c r="AD26" s="31"/>
      <c r="AE26" s="31"/>
      <c r="AF26" s="31"/>
      <c r="AG26" s="9"/>
    </row>
    <row r="27" spans="1:33" s="11" customFormat="1" ht="12.75" customHeight="1" x14ac:dyDescent="0.25">
      <c r="A27" s="29"/>
      <c r="B27" s="29"/>
      <c r="C27" s="29"/>
      <c r="D27" s="29"/>
      <c r="E27" s="84" t="s">
        <v>13</v>
      </c>
      <c r="F27" s="84"/>
      <c r="G27" s="84"/>
      <c r="H27" s="84"/>
      <c r="I27" s="118">
        <f>SUM(I23:J26)</f>
        <v>0</v>
      </c>
      <c r="J27" s="119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</row>
    <row r="28" spans="1:33" s="11" customFormat="1" ht="14.25" customHeight="1" x14ac:dyDescent="0.25">
      <c r="A28" s="34"/>
      <c r="B28" s="85" t="s">
        <v>14</v>
      </c>
      <c r="C28" s="85"/>
      <c r="D28" s="85"/>
      <c r="E28" s="85"/>
      <c r="F28" s="85"/>
      <c r="G28" s="85"/>
      <c r="H28" s="85"/>
      <c r="I28" s="95">
        <f>I19+I27</f>
        <v>0</v>
      </c>
      <c r="J28" s="96"/>
      <c r="K28" s="34" t="s">
        <v>130</v>
      </c>
      <c r="L28" s="97">
        <f>I28*43.5</f>
        <v>0</v>
      </c>
      <c r="M28" s="97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</row>
    <row r="29" spans="1:33" s="40" customFormat="1" ht="7.5" customHeight="1" x14ac:dyDescent="0.25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</row>
    <row r="30" spans="1:33" s="40" customFormat="1" ht="13.5" customHeight="1" x14ac:dyDescent="0.25">
      <c r="A30" s="175" t="s">
        <v>115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</row>
    <row r="31" spans="1:33" s="11" customFormat="1" ht="23.25" customHeight="1" x14ac:dyDescent="0.25">
      <c r="A31" s="25" t="s">
        <v>144</v>
      </c>
      <c r="B31" s="133" t="s">
        <v>143</v>
      </c>
      <c r="C31" s="133"/>
      <c r="D31" s="133"/>
      <c r="E31" s="133"/>
      <c r="F31" s="133"/>
      <c r="G31" s="133" t="s">
        <v>120</v>
      </c>
      <c r="H31" s="133"/>
      <c r="I31" s="133"/>
      <c r="J31" s="133"/>
      <c r="K31" s="133"/>
      <c r="L31" s="133"/>
      <c r="M31" s="133"/>
      <c r="N31" s="133" t="s">
        <v>121</v>
      </c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 t="s">
        <v>125</v>
      </c>
      <c r="AA31" s="133"/>
      <c r="AB31" s="133"/>
      <c r="AC31" s="133"/>
      <c r="AD31" s="133"/>
      <c r="AE31" s="133"/>
      <c r="AF31" s="133"/>
      <c r="AG31" s="133"/>
    </row>
    <row r="32" spans="1:33" s="11" customFormat="1" ht="21.75" customHeight="1" x14ac:dyDescent="0.25">
      <c r="A32" s="12" t="s">
        <v>145</v>
      </c>
      <c r="B32" s="45" t="s">
        <v>146</v>
      </c>
      <c r="C32" s="46"/>
      <c r="D32" s="46"/>
      <c r="E32" s="46"/>
      <c r="F32" s="47"/>
      <c r="G32" s="121" t="s">
        <v>147</v>
      </c>
      <c r="H32" s="122"/>
      <c r="I32" s="122"/>
      <c r="J32" s="122"/>
      <c r="K32" s="122"/>
      <c r="L32" s="122"/>
      <c r="M32" s="123"/>
      <c r="N32" s="45" t="s">
        <v>148</v>
      </c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7"/>
      <c r="Z32" s="124" t="s">
        <v>128</v>
      </c>
      <c r="AA32" s="125"/>
      <c r="AB32" s="125"/>
      <c r="AC32" s="125"/>
      <c r="AD32" s="125"/>
      <c r="AE32" s="125"/>
      <c r="AF32" s="125"/>
      <c r="AG32" s="126"/>
    </row>
    <row r="33" spans="1:33" s="11" customFormat="1" ht="10.5" customHeight="1" x14ac:dyDescent="0.25">
      <c r="A33" s="17" t="s">
        <v>119</v>
      </c>
      <c r="B33" s="65" t="s">
        <v>119</v>
      </c>
      <c r="C33" s="66"/>
      <c r="D33" s="66"/>
      <c r="E33" s="66"/>
      <c r="F33" s="66"/>
      <c r="G33" s="78" t="s">
        <v>119</v>
      </c>
      <c r="H33" s="79"/>
      <c r="I33" s="79"/>
      <c r="J33" s="79"/>
      <c r="K33" s="79"/>
      <c r="L33" s="79"/>
      <c r="M33" s="80"/>
      <c r="N33" s="65" t="s">
        <v>119</v>
      </c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140"/>
      <c r="Z33" s="66" t="s">
        <v>119</v>
      </c>
      <c r="AA33" s="66"/>
      <c r="AB33" s="66"/>
      <c r="AC33" s="66"/>
      <c r="AD33" s="66"/>
      <c r="AE33" s="66"/>
      <c r="AF33" s="66"/>
      <c r="AG33" s="140"/>
    </row>
    <row r="34" spans="1:33" s="11" customFormat="1" ht="12" customHeight="1" x14ac:dyDescent="0.25">
      <c r="A34" s="18" t="s">
        <v>150</v>
      </c>
      <c r="B34" s="78" t="s">
        <v>149</v>
      </c>
      <c r="C34" s="79"/>
      <c r="D34" s="79"/>
      <c r="E34" s="79"/>
      <c r="F34" s="79"/>
      <c r="G34" s="78" t="s">
        <v>151</v>
      </c>
      <c r="H34" s="79"/>
      <c r="I34" s="79"/>
      <c r="J34" s="79"/>
      <c r="K34" s="79"/>
      <c r="L34" s="79"/>
      <c r="M34" s="80"/>
      <c r="N34" s="65" t="s">
        <v>152</v>
      </c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35"/>
      <c r="Z34" s="45"/>
      <c r="AA34" s="46"/>
      <c r="AB34" s="46"/>
      <c r="AC34" s="46"/>
      <c r="AD34" s="46"/>
      <c r="AE34" s="46"/>
      <c r="AF34" s="46"/>
      <c r="AG34" s="47"/>
    </row>
    <row r="35" spans="1:33" s="11" customFormat="1" ht="18.75" customHeight="1" x14ac:dyDescent="0.25">
      <c r="A35" s="13"/>
      <c r="B35" s="45"/>
      <c r="C35" s="46"/>
      <c r="D35" s="46"/>
      <c r="E35" s="46"/>
      <c r="F35" s="47"/>
      <c r="G35" s="45"/>
      <c r="H35" s="46"/>
      <c r="I35" s="46"/>
      <c r="J35" s="46"/>
      <c r="K35" s="46"/>
      <c r="L35" s="46"/>
      <c r="M35" s="19"/>
      <c r="N35" s="45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19"/>
      <c r="Z35" s="72"/>
      <c r="AA35" s="73"/>
      <c r="AB35" s="73"/>
      <c r="AC35" s="73"/>
      <c r="AD35" s="73"/>
      <c r="AE35" s="73"/>
      <c r="AF35" s="73"/>
      <c r="AG35" s="74"/>
    </row>
    <row r="36" spans="1:33" s="11" customFormat="1" ht="56.25" customHeight="1" x14ac:dyDescent="0.25">
      <c r="A36" s="14"/>
      <c r="B36" s="134"/>
      <c r="C36" s="135"/>
      <c r="D36" s="135"/>
      <c r="E36" s="135"/>
      <c r="F36" s="136"/>
      <c r="G36" s="141"/>
      <c r="H36" s="142"/>
      <c r="I36" s="142"/>
      <c r="J36" s="142"/>
      <c r="K36" s="142"/>
      <c r="L36" s="142"/>
      <c r="M36" s="143"/>
      <c r="N36" s="134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6"/>
      <c r="Z36" s="75"/>
      <c r="AA36" s="76"/>
      <c r="AB36" s="76"/>
      <c r="AC36" s="76"/>
      <c r="AD36" s="76"/>
      <c r="AE36" s="76"/>
      <c r="AF36" s="76"/>
      <c r="AG36" s="77"/>
    </row>
    <row r="37" spans="1:33" ht="13.5" customHeight="1" x14ac:dyDescent="0.25"/>
    <row r="38" spans="1:33" s="30" customFormat="1" ht="14.2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3" s="30" customFormat="1" ht="14.2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 s="30" customFormat="1" ht="14.2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3" s="30" customFormat="1" ht="14.2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 s="30" customFormat="1" ht="14.2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3" s="30" customFormat="1" ht="14.2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</row>
    <row r="44" spans="1:33" s="30" customFormat="1" ht="14.2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3" s="30" customFormat="1" ht="14.2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1:33" s="30" customFormat="1" ht="14.2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</row>
    <row r="47" spans="1:33" s="30" customFormat="1" ht="14.2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 s="20" customFormat="1" ht="14.2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</row>
    <row r="49" spans="1:33" s="30" customFormat="1" ht="14.2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</row>
    <row r="50" spans="1:33" s="30" customFormat="1" ht="14.2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1:33" s="30" customFormat="1" ht="14.2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</row>
    <row r="52" spans="1:33" s="30" customFormat="1" ht="14.2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</row>
    <row r="53" spans="1:33" s="30" customFormat="1" ht="14.2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</row>
    <row r="54" spans="1:33" s="30" customFormat="1" ht="14.2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 s="30" customFormat="1" ht="14.2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</row>
    <row r="56" spans="1:33" s="30" customFormat="1" ht="14.2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</row>
    <row r="57" spans="1:33" s="30" customFormat="1" ht="14.2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1:33" s="30" customFormat="1" ht="14.2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</row>
    <row r="59" spans="1:33" s="30" customFormat="1" ht="14.2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</row>
    <row r="60" spans="1:33" s="30" customFormat="1" ht="14.2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</row>
    <row r="61" spans="1:33" s="30" customFormat="1" ht="14.2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s="30" customFormat="1" ht="14.2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</row>
    <row r="63" spans="1:33" s="30" customFormat="1" ht="14.2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</row>
    <row r="64" spans="1:33" s="30" customFormat="1" ht="14.2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</row>
    <row r="65" spans="1:33" s="30" customFormat="1" ht="14.2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</row>
    <row r="66" spans="1:33" s="30" customFormat="1" ht="14.2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</row>
    <row r="67" spans="1:33" s="30" customFormat="1" ht="14.2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</row>
  </sheetData>
  <sheetProtection selectLockedCells="1"/>
  <mergeCells count="177">
    <mergeCell ref="B33:F33"/>
    <mergeCell ref="B36:F36"/>
    <mergeCell ref="B20:AG20"/>
    <mergeCell ref="K19:AG19"/>
    <mergeCell ref="K27:AG27"/>
    <mergeCell ref="N28:AG28"/>
    <mergeCell ref="A29:AG29"/>
    <mergeCell ref="Z31:AG31"/>
    <mergeCell ref="Z33:AG33"/>
    <mergeCell ref="N31:Y31"/>
    <mergeCell ref="N33:Y33"/>
    <mergeCell ref="N36:Y36"/>
    <mergeCell ref="G31:M31"/>
    <mergeCell ref="G33:M33"/>
    <mergeCell ref="G36:M36"/>
    <mergeCell ref="B32:F32"/>
    <mergeCell ref="G21:H22"/>
    <mergeCell ref="A30:AG30"/>
    <mergeCell ref="G32:M32"/>
    <mergeCell ref="N32:Y32"/>
    <mergeCell ref="Z32:AG32"/>
    <mergeCell ref="A1:N1"/>
    <mergeCell ref="A5:N5"/>
    <mergeCell ref="A7:AG7"/>
    <mergeCell ref="L14:M14"/>
    <mergeCell ref="N14:P14"/>
    <mergeCell ref="Q14:S14"/>
    <mergeCell ref="W2:AG2"/>
    <mergeCell ref="N15:P15"/>
    <mergeCell ref="W3:AG3"/>
    <mergeCell ref="B31:F31"/>
    <mergeCell ref="Q16:S16"/>
    <mergeCell ref="K8:Q8"/>
    <mergeCell ref="R8:U8"/>
    <mergeCell ref="Z26:AB26"/>
    <mergeCell ref="I27:J27"/>
    <mergeCell ref="T23:V23"/>
    <mergeCell ref="W23:Y23"/>
    <mergeCell ref="Z23:AB23"/>
    <mergeCell ref="I24:J24"/>
    <mergeCell ref="L24:M24"/>
    <mergeCell ref="N24:P24"/>
    <mergeCell ref="I23:J23"/>
    <mergeCell ref="L23:M23"/>
    <mergeCell ref="N23:P23"/>
    <mergeCell ref="T24:V24"/>
    <mergeCell ref="W24:Y24"/>
    <mergeCell ref="Z24:AB24"/>
    <mergeCell ref="Z25:AB25"/>
    <mergeCell ref="Q25:S25"/>
    <mergeCell ref="B2:N2"/>
    <mergeCell ref="A3:N3"/>
    <mergeCell ref="I26:J26"/>
    <mergeCell ref="G25:H25"/>
    <mergeCell ref="I25:J25"/>
    <mergeCell ref="L25:M25"/>
    <mergeCell ref="N25:P25"/>
    <mergeCell ref="Q23:S23"/>
    <mergeCell ref="B24:D24"/>
    <mergeCell ref="E24:F24"/>
    <mergeCell ref="B23:D23"/>
    <mergeCell ref="E23:F23"/>
    <mergeCell ref="G24:H24"/>
    <mergeCell ref="G23:H23"/>
    <mergeCell ref="G17:H17"/>
    <mergeCell ref="I17:J17"/>
    <mergeCell ref="A21:A22"/>
    <mergeCell ref="B21:D22"/>
    <mergeCell ref="E21:F22"/>
    <mergeCell ref="B12:AG12"/>
    <mergeCell ref="AC21:AG21"/>
    <mergeCell ref="AC13:AG13"/>
    <mergeCell ref="W16:Y16"/>
    <mergeCell ref="Z18:AB18"/>
    <mergeCell ref="I19:J19"/>
    <mergeCell ref="Q17:S17"/>
    <mergeCell ref="T17:V17"/>
    <mergeCell ref="W17:Y17"/>
    <mergeCell ref="Z17:AB17"/>
    <mergeCell ref="K21:M21"/>
    <mergeCell ref="N21:AB21"/>
    <mergeCell ref="I18:J18"/>
    <mergeCell ref="Z16:AB16"/>
    <mergeCell ref="T14:V14"/>
    <mergeCell ref="W14:Y14"/>
    <mergeCell ref="I13:J14"/>
    <mergeCell ref="K13:M13"/>
    <mergeCell ref="N13:AB13"/>
    <mergeCell ref="I16:J16"/>
    <mergeCell ref="L16:M16"/>
    <mergeCell ref="N16:P16"/>
    <mergeCell ref="I15:J15"/>
    <mergeCell ref="L15:M15"/>
    <mergeCell ref="Z14:AB14"/>
    <mergeCell ref="W15:Y15"/>
    <mergeCell ref="Z15:AB15"/>
    <mergeCell ref="T16:V16"/>
    <mergeCell ref="Q15:S15"/>
    <mergeCell ref="A11:AG11"/>
    <mergeCell ref="B16:D16"/>
    <mergeCell ref="A13:A14"/>
    <mergeCell ref="B13:D14"/>
    <mergeCell ref="E13:F14"/>
    <mergeCell ref="G13:H14"/>
    <mergeCell ref="E16:F16"/>
    <mergeCell ref="G16:H16"/>
    <mergeCell ref="B15:D15"/>
    <mergeCell ref="E15:F15"/>
    <mergeCell ref="G15:H15"/>
    <mergeCell ref="W22:Y22"/>
    <mergeCell ref="L26:M26"/>
    <mergeCell ref="N26:P26"/>
    <mergeCell ref="Q24:S24"/>
    <mergeCell ref="B26:D26"/>
    <mergeCell ref="E26:F26"/>
    <mergeCell ref="G26:H26"/>
    <mergeCell ref="I28:J28"/>
    <mergeCell ref="L28:M28"/>
    <mergeCell ref="Q26:S26"/>
    <mergeCell ref="B25:D25"/>
    <mergeCell ref="L17:M17"/>
    <mergeCell ref="N17:P17"/>
    <mergeCell ref="B17:D17"/>
    <mergeCell ref="T15:V15"/>
    <mergeCell ref="A19:H19"/>
    <mergeCell ref="L22:M22"/>
    <mergeCell ref="N22:P22"/>
    <mergeCell ref="Q22:S22"/>
    <mergeCell ref="T22:V22"/>
    <mergeCell ref="N35:X35"/>
    <mergeCell ref="B4:C4"/>
    <mergeCell ref="L4:N4"/>
    <mergeCell ref="Z34:AG34"/>
    <mergeCell ref="O1:AG1"/>
    <mergeCell ref="O10:R10"/>
    <mergeCell ref="S10:AG10"/>
    <mergeCell ref="Z35:AG36"/>
    <mergeCell ref="B34:F34"/>
    <mergeCell ref="G34:M34"/>
    <mergeCell ref="Q2:U2"/>
    <mergeCell ref="S3:U3"/>
    <mergeCell ref="R4:V4"/>
    <mergeCell ref="R5:V5"/>
    <mergeCell ref="R6:V6"/>
    <mergeCell ref="W8:AG8"/>
    <mergeCell ref="E27:H27"/>
    <mergeCell ref="B28:H28"/>
    <mergeCell ref="B8:F8"/>
    <mergeCell ref="E4:G4"/>
    <mergeCell ref="E25:F25"/>
    <mergeCell ref="Z22:AB22"/>
    <mergeCell ref="AB4:AG4"/>
    <mergeCell ref="E17:F17"/>
    <mergeCell ref="G8:J8"/>
    <mergeCell ref="I9:AG9"/>
    <mergeCell ref="I10:N10"/>
    <mergeCell ref="B35:F35"/>
    <mergeCell ref="I4:K4"/>
    <mergeCell ref="H6:N6"/>
    <mergeCell ref="B6:F6"/>
    <mergeCell ref="B10:G10"/>
    <mergeCell ref="B9:G9"/>
    <mergeCell ref="G35:L35"/>
    <mergeCell ref="T25:V25"/>
    <mergeCell ref="W25:Y25"/>
    <mergeCell ref="B18:D18"/>
    <mergeCell ref="E18:F18"/>
    <mergeCell ref="G18:H18"/>
    <mergeCell ref="T26:V26"/>
    <mergeCell ref="W26:Y26"/>
    <mergeCell ref="I21:J22"/>
    <mergeCell ref="L18:M18"/>
    <mergeCell ref="N18:P18"/>
    <mergeCell ref="Q18:S18"/>
    <mergeCell ref="T18:V18"/>
    <mergeCell ref="W18:Y18"/>
    <mergeCell ref="N34:X34"/>
  </mergeCells>
  <dataValidations xWindow="397" yWindow="344" count="5">
    <dataValidation allowBlank="1" showInputMessage="1" showErrorMessage="1" prompt="JJ/MM/AA" sqref="K23:M26 L15:M18 K16:K18"/>
    <dataValidation allowBlank="1" showInputMessage="1" showErrorMessage="1" prompt="Renseignez les 15 chiffres de votre numéro de sécurité sociale" sqref="B9"/>
    <dataValidation allowBlank="1" showInputMessage="1" showErrorMessage="1" error="JJ/MM/AA" prompt="JJ/MM/AA" sqref="K15"/>
    <dataValidation allowBlank="1" showInputMessage="1" showErrorMessage="1" prompt="code CNU" sqref="AG15:AG18 AG23:AG26"/>
    <dataValidation allowBlank="1" showInputMessage="1" showErrorMessage="1" prompt="Entrez le nombre d'heures en centièmes d'heures (ex : 1 h 30 mn = 1,50 )" sqref="E15:F18 E23:F26"/>
  </dataValidations>
  <printOptions horizontalCentered="1" verticalCentered="1"/>
  <pageMargins left="0" right="0.23622047244094491" top="0.19685039370078741" bottom="0" header="0.31496062992125984" footer="0.11811023622047245"/>
  <pageSetup paperSize="9" scale="9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97" yWindow="344" count="9">
        <x14:dataValidation type="list" allowBlank="1" showInputMessage="1" showErrorMessage="1">
          <x14:formula1>
            <xm:f>'Listes déroulantes'!$B$1:$B$3</xm:f>
          </x14:formula1>
          <xm:sqref>G15:H18 G23:H26</xm:sqref>
        </x14:dataValidation>
        <x14:dataValidation type="list" allowBlank="1" showInputMessage="1" showErrorMessage="1">
          <x14:formula1>
            <xm:f>'Listes déroulantes'!$I$1:$I$3</xm:f>
          </x14:formula1>
          <xm:sqref>H6</xm:sqref>
        </x14:dataValidation>
        <x14:dataValidation type="list" allowBlank="1" showInputMessage="1" showErrorMessage="1" prompt="Sélectionnez la composante de l'Université dans laquelle les enseignements ont été dispensés">
          <x14:formula1>
            <xm:f>'Listes déroulantes'!$J$1:$J$3</xm:f>
          </x14:formula1>
          <xm:sqref>B6</xm:sqref>
        </x14:dataValidation>
        <x14:dataValidation type="list" allowBlank="1" showInputMessage="1" showErrorMessage="1" prompt="Origine des crédits">
          <x14:formula1>
            <xm:f>'Listes déroulantes'!$C$1:$C$13</xm:f>
          </x14:formula1>
          <xm:sqref>AC15:AC18 AC23:AC26</xm:sqref>
        </x14:dataValidation>
        <x14:dataValidation type="list" allowBlank="1" showInputMessage="1" showErrorMessage="1" prompt="Type de personnel">
          <x14:formula1>
            <xm:f>'Listes déroulantes'!$D$1:$D$10</xm:f>
          </x14:formula1>
          <xm:sqref>AD15:AD18 AD23:AD26</xm:sqref>
        </x14:dataValidation>
        <x14:dataValidation type="list" allowBlank="1" showInputMessage="1" showErrorMessage="1" prompt="Département d'enseignement">
          <x14:formula1>
            <xm:f>'Listes déroulantes'!$E$1:$E$14</xm:f>
          </x14:formula1>
          <xm:sqref>AE15:AE18 AE23:AE26</xm:sqref>
        </x14:dataValidation>
        <x14:dataValidation type="list" allowBlank="1" showInputMessage="1" showErrorMessage="1" prompt="Formation">
          <x14:formula1>
            <xm:f>'Listes déroulantes'!$F$1:$F$7</xm:f>
          </x14:formula1>
          <xm:sqref>AF15:AF18 AF23:AF26</xm:sqref>
        </x14:dataValidation>
        <x14:dataValidation type="list" allowBlank="1" showInputMessage="1" showErrorMessage="1" prompt="Renseignez votre statut">
          <x14:formula1>
            <xm:f>'Listes déroulantes'!$H$1:$H$4</xm:f>
          </x14:formula1>
          <xm:sqref>B10:G10</xm:sqref>
        </x14:dataValidation>
        <x14:dataValidation type="list" allowBlank="1" showInputMessage="1" showErrorMessage="1">
          <x14:formula1>
            <xm:f>'Listes déroulantes'!$G$1:$G$8</xm:f>
          </x14:formula1>
          <xm:sqref>I4:K4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M34"/>
  <sheetViews>
    <sheetView workbookViewId="0">
      <selection sqref="A1:M1"/>
    </sheetView>
  </sheetViews>
  <sheetFormatPr baseColWidth="10" defaultRowHeight="15" x14ac:dyDescent="0.25"/>
  <sheetData>
    <row r="1" spans="1:13" x14ac:dyDescent="0.2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ht="15.75" thickBot="1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" ht="15.75" thickBot="1" x14ac:dyDescent="0.3">
      <c r="A3" s="150" t="s">
        <v>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2"/>
    </row>
    <row r="4" spans="1:13" x14ac:dyDescent="0.25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5" spans="1:13" x14ac:dyDescent="0.25">
      <c r="A5" s="165" t="s">
        <v>56</v>
      </c>
      <c r="B5" s="165"/>
      <c r="C5" s="165"/>
      <c r="D5" s="165"/>
      <c r="E5" s="165"/>
      <c r="F5" s="165"/>
      <c r="G5" s="165"/>
      <c r="H5" s="153" t="s">
        <v>59</v>
      </c>
      <c r="I5" s="154"/>
      <c r="J5" s="154"/>
      <c r="K5" s="154"/>
      <c r="L5" s="154"/>
      <c r="M5" s="155"/>
    </row>
    <row r="6" spans="1:13" x14ac:dyDescent="0.25">
      <c r="A6" s="147" t="s">
        <v>79</v>
      </c>
      <c r="B6" s="147"/>
      <c r="C6" s="147"/>
      <c r="D6" s="147"/>
      <c r="E6" s="147"/>
      <c r="F6" s="147"/>
      <c r="G6" s="147"/>
      <c r="H6" s="160" t="s">
        <v>67</v>
      </c>
      <c r="I6" s="160"/>
      <c r="J6" s="160"/>
      <c r="K6" s="160"/>
      <c r="L6" s="160"/>
      <c r="M6" s="160"/>
    </row>
    <row r="7" spans="1:13" x14ac:dyDescent="0.25">
      <c r="A7" s="147" t="s">
        <v>80</v>
      </c>
      <c r="B7" s="147"/>
      <c r="C7" s="147"/>
      <c r="D7" s="147"/>
      <c r="E7" s="147"/>
      <c r="F7" s="147"/>
      <c r="G7" s="147"/>
      <c r="H7" s="147" t="s">
        <v>68</v>
      </c>
      <c r="I7" s="147"/>
      <c r="J7" s="147"/>
      <c r="K7" s="147"/>
      <c r="L7" s="147"/>
      <c r="M7" s="147"/>
    </row>
    <row r="8" spans="1:13" x14ac:dyDescent="0.25">
      <c r="A8" s="147" t="s">
        <v>81</v>
      </c>
      <c r="B8" s="147"/>
      <c r="C8" s="147"/>
      <c r="D8" s="147"/>
      <c r="E8" s="147"/>
      <c r="F8" s="147"/>
      <c r="G8" s="147"/>
      <c r="H8" s="147" t="s">
        <v>69</v>
      </c>
      <c r="I8" s="147"/>
      <c r="J8" s="147"/>
      <c r="K8" s="147"/>
      <c r="L8" s="147"/>
      <c r="M8" s="147"/>
    </row>
    <row r="9" spans="1:13" x14ac:dyDescent="0.25">
      <c r="A9" s="147" t="s">
        <v>82</v>
      </c>
      <c r="B9" s="147"/>
      <c r="C9" s="147"/>
      <c r="D9" s="147"/>
      <c r="E9" s="147"/>
      <c r="F9" s="147"/>
      <c r="G9" s="147"/>
      <c r="H9" s="147" t="s">
        <v>70</v>
      </c>
      <c r="I9" s="147"/>
      <c r="J9" s="147"/>
      <c r="K9" s="147"/>
      <c r="L9" s="147"/>
      <c r="M9" s="147"/>
    </row>
    <row r="10" spans="1:13" x14ac:dyDescent="0.25">
      <c r="A10" s="147" t="s">
        <v>83</v>
      </c>
      <c r="B10" s="147"/>
      <c r="C10" s="147"/>
      <c r="D10" s="147"/>
      <c r="E10" s="147"/>
      <c r="F10" s="147"/>
      <c r="G10" s="147"/>
      <c r="H10" s="147" t="s">
        <v>71</v>
      </c>
      <c r="I10" s="147"/>
      <c r="J10" s="147"/>
      <c r="K10" s="147"/>
      <c r="L10" s="147"/>
      <c r="M10" s="147"/>
    </row>
    <row r="11" spans="1:13" x14ac:dyDescent="0.25">
      <c r="A11" s="147" t="s">
        <v>84</v>
      </c>
      <c r="B11" s="147"/>
      <c r="C11" s="147"/>
      <c r="D11" s="147"/>
      <c r="E11" s="147"/>
      <c r="F11" s="147"/>
      <c r="G11" s="147"/>
      <c r="H11" s="147" t="s">
        <v>72</v>
      </c>
      <c r="I11" s="147"/>
      <c r="J11" s="147"/>
      <c r="K11" s="147"/>
      <c r="L11" s="147"/>
      <c r="M11" s="147"/>
    </row>
    <row r="12" spans="1:13" x14ac:dyDescent="0.25">
      <c r="A12" s="147" t="s">
        <v>85</v>
      </c>
      <c r="B12" s="147"/>
      <c r="C12" s="147"/>
      <c r="D12" s="147"/>
      <c r="E12" s="147"/>
      <c r="F12" s="147"/>
      <c r="G12" s="147"/>
      <c r="H12" s="147" t="s">
        <v>73</v>
      </c>
      <c r="I12" s="147"/>
      <c r="J12" s="147"/>
      <c r="K12" s="147"/>
      <c r="L12" s="147"/>
      <c r="M12" s="147"/>
    </row>
    <row r="13" spans="1:13" x14ac:dyDescent="0.25">
      <c r="A13" s="161" t="s">
        <v>86</v>
      </c>
      <c r="B13" s="161"/>
      <c r="C13" s="161"/>
      <c r="D13" s="161"/>
      <c r="E13" s="161"/>
      <c r="F13" s="161"/>
      <c r="G13" s="161"/>
      <c r="H13" s="147" t="s">
        <v>74</v>
      </c>
      <c r="I13" s="147"/>
      <c r="J13" s="147"/>
      <c r="K13" s="147"/>
      <c r="L13" s="147"/>
      <c r="M13" s="147"/>
    </row>
    <row r="14" spans="1:13" x14ac:dyDescent="0.25">
      <c r="A14" s="168" t="s">
        <v>87</v>
      </c>
      <c r="B14" s="169"/>
      <c r="C14" s="169"/>
      <c r="D14" s="169"/>
      <c r="E14" s="169"/>
      <c r="F14" s="169"/>
      <c r="G14" s="169"/>
      <c r="H14" s="159" t="s">
        <v>75</v>
      </c>
      <c r="I14" s="147"/>
      <c r="J14" s="147"/>
      <c r="K14" s="147"/>
      <c r="L14" s="147"/>
      <c r="M14" s="147"/>
    </row>
    <row r="15" spans="1:13" x14ac:dyDescent="0.25">
      <c r="A15" s="166" t="s">
        <v>88</v>
      </c>
      <c r="B15" s="167"/>
      <c r="C15" s="167"/>
      <c r="D15" s="167"/>
      <c r="E15" s="167"/>
      <c r="F15" s="167"/>
      <c r="G15" s="167"/>
      <c r="H15" s="159" t="s">
        <v>76</v>
      </c>
      <c r="I15" s="147"/>
      <c r="J15" s="147"/>
      <c r="K15" s="147"/>
      <c r="L15" s="147"/>
      <c r="M15" s="147"/>
    </row>
    <row r="16" spans="1:13" x14ac:dyDescent="0.25">
      <c r="A16" s="160" t="s">
        <v>89</v>
      </c>
      <c r="B16" s="160"/>
      <c r="C16" s="160"/>
      <c r="D16" s="160"/>
      <c r="E16" s="160"/>
      <c r="F16" s="160"/>
      <c r="G16" s="160"/>
      <c r="H16" s="147" t="s">
        <v>77</v>
      </c>
      <c r="I16" s="147"/>
      <c r="J16" s="147"/>
      <c r="K16" s="147"/>
      <c r="L16" s="147"/>
      <c r="M16" s="147"/>
    </row>
    <row r="17" spans="1:13" x14ac:dyDescent="0.25">
      <c r="A17" s="147" t="s">
        <v>90</v>
      </c>
      <c r="B17" s="147"/>
      <c r="C17" s="147"/>
      <c r="D17" s="147"/>
      <c r="E17" s="147"/>
      <c r="F17" s="147"/>
      <c r="G17" s="147"/>
      <c r="H17" s="147" t="s">
        <v>100</v>
      </c>
      <c r="I17" s="147"/>
      <c r="J17" s="147"/>
      <c r="K17" s="147"/>
      <c r="L17" s="147"/>
      <c r="M17" s="147"/>
    </row>
    <row r="18" spans="1:13" x14ac:dyDescent="0.25">
      <c r="A18" s="147" t="s">
        <v>138</v>
      </c>
      <c r="B18" s="147"/>
      <c r="C18" s="147"/>
      <c r="D18" s="147"/>
      <c r="E18" s="147"/>
      <c r="F18" s="147"/>
      <c r="G18" s="147"/>
      <c r="H18" s="147" t="s">
        <v>78</v>
      </c>
      <c r="I18" s="147"/>
      <c r="J18" s="147"/>
      <c r="K18" s="147"/>
      <c r="L18" s="147"/>
      <c r="M18" s="147"/>
    </row>
    <row r="19" spans="1:13" x14ac:dyDescent="0.25">
      <c r="A19" s="147" t="s">
        <v>91</v>
      </c>
      <c r="B19" s="147"/>
      <c r="C19" s="147"/>
      <c r="D19" s="147"/>
      <c r="E19" s="147"/>
      <c r="F19" s="147"/>
      <c r="G19" s="147"/>
      <c r="H19" s="157" t="s">
        <v>101</v>
      </c>
      <c r="I19" s="158"/>
      <c r="J19" s="158"/>
      <c r="K19" s="158"/>
      <c r="L19" s="158"/>
      <c r="M19" s="159"/>
    </row>
    <row r="20" spans="1:13" x14ac:dyDescent="0.25">
      <c r="A20" s="149"/>
      <c r="B20" s="149"/>
      <c r="C20" s="149"/>
      <c r="D20" s="149"/>
      <c r="E20" s="149"/>
      <c r="F20" s="149"/>
      <c r="G20" s="156"/>
      <c r="H20" s="157" t="s">
        <v>126</v>
      </c>
      <c r="I20" s="158"/>
      <c r="J20" s="158"/>
      <c r="K20" s="158"/>
      <c r="L20" s="158"/>
      <c r="M20" s="159"/>
    </row>
    <row r="21" spans="1:13" x14ac:dyDescent="0.25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</row>
    <row r="22" spans="1:13" x14ac:dyDescent="0.25">
      <c r="A22" s="165" t="s">
        <v>57</v>
      </c>
      <c r="B22" s="165"/>
      <c r="C22" s="165"/>
      <c r="D22" s="165"/>
      <c r="E22" s="165"/>
      <c r="F22" s="165"/>
      <c r="G22" s="165"/>
      <c r="H22" s="153" t="s">
        <v>58</v>
      </c>
      <c r="I22" s="154"/>
      <c r="J22" s="154"/>
      <c r="K22" s="154"/>
      <c r="L22" s="154"/>
      <c r="M22" s="155"/>
    </row>
    <row r="23" spans="1:13" x14ac:dyDescent="0.25">
      <c r="A23" s="147" t="s">
        <v>92</v>
      </c>
      <c r="B23" s="147"/>
      <c r="C23" s="147"/>
      <c r="D23" s="147"/>
      <c r="E23" s="147"/>
      <c r="F23" s="147"/>
      <c r="G23" s="147"/>
      <c r="H23" s="147" t="s">
        <v>61</v>
      </c>
      <c r="I23" s="147"/>
      <c r="J23" s="147"/>
      <c r="K23" s="147"/>
      <c r="L23" s="147"/>
      <c r="M23" s="147"/>
    </row>
    <row r="24" spans="1:13" x14ac:dyDescent="0.25">
      <c r="A24" s="147" t="s">
        <v>139</v>
      </c>
      <c r="B24" s="147"/>
      <c r="C24" s="147"/>
      <c r="D24" s="147"/>
      <c r="E24" s="147"/>
      <c r="F24" s="147"/>
      <c r="G24" s="147"/>
      <c r="H24" s="147" t="s">
        <v>62</v>
      </c>
      <c r="I24" s="147"/>
      <c r="J24" s="147"/>
      <c r="K24" s="147"/>
      <c r="L24" s="147"/>
      <c r="M24" s="147"/>
    </row>
    <row r="25" spans="1:13" x14ac:dyDescent="0.25">
      <c r="A25" s="147" t="s">
        <v>93</v>
      </c>
      <c r="B25" s="147"/>
      <c r="C25" s="147"/>
      <c r="D25" s="147"/>
      <c r="E25" s="147"/>
      <c r="F25" s="147"/>
      <c r="G25" s="147"/>
      <c r="H25" s="147" t="s">
        <v>63</v>
      </c>
      <c r="I25" s="147"/>
      <c r="J25" s="147"/>
      <c r="K25" s="147"/>
      <c r="L25" s="147"/>
      <c r="M25" s="147"/>
    </row>
    <row r="26" spans="1:13" x14ac:dyDescent="0.25">
      <c r="A26" s="147" t="s">
        <v>94</v>
      </c>
      <c r="B26" s="147"/>
      <c r="C26" s="147"/>
      <c r="D26" s="147"/>
      <c r="E26" s="147"/>
      <c r="F26" s="147"/>
      <c r="G26" s="147"/>
      <c r="H26" s="161" t="s">
        <v>64</v>
      </c>
      <c r="I26" s="161"/>
      <c r="J26" s="161"/>
      <c r="K26" s="161"/>
      <c r="L26" s="161"/>
      <c r="M26" s="161"/>
    </row>
    <row r="27" spans="1:13" x14ac:dyDescent="0.25">
      <c r="A27" s="147" t="s">
        <v>140</v>
      </c>
      <c r="B27" s="147"/>
      <c r="C27" s="147"/>
      <c r="D27" s="147"/>
      <c r="E27" s="147"/>
      <c r="F27" s="147"/>
      <c r="G27" s="147"/>
      <c r="H27" s="157" t="s">
        <v>65</v>
      </c>
      <c r="I27" s="158"/>
      <c r="J27" s="158"/>
      <c r="K27" s="158"/>
      <c r="L27" s="158"/>
      <c r="M27" s="159"/>
    </row>
    <row r="28" spans="1:13" x14ac:dyDescent="0.25">
      <c r="A28" s="147" t="s">
        <v>95</v>
      </c>
      <c r="B28" s="147"/>
      <c r="C28" s="147"/>
      <c r="D28" s="147"/>
      <c r="E28" s="147"/>
      <c r="F28" s="147"/>
      <c r="G28" s="147"/>
      <c r="H28" s="162" t="s">
        <v>66</v>
      </c>
      <c r="I28" s="163"/>
      <c r="J28" s="163"/>
      <c r="K28" s="163"/>
      <c r="L28" s="163"/>
      <c r="M28" s="164"/>
    </row>
    <row r="29" spans="1:13" x14ac:dyDescent="0.25">
      <c r="A29" s="147" t="s">
        <v>96</v>
      </c>
      <c r="B29" s="147"/>
      <c r="C29" s="147"/>
      <c r="D29" s="147"/>
      <c r="E29" s="147"/>
      <c r="F29" s="147"/>
      <c r="G29" s="147"/>
      <c r="H29" s="160" t="s">
        <v>141</v>
      </c>
      <c r="I29" s="160"/>
      <c r="J29" s="160"/>
      <c r="K29" s="160"/>
      <c r="L29" s="160"/>
      <c r="M29" s="160"/>
    </row>
    <row r="30" spans="1:13" x14ac:dyDescent="0.25">
      <c r="A30" s="147" t="s">
        <v>97</v>
      </c>
      <c r="B30" s="147"/>
      <c r="C30" s="147"/>
      <c r="D30" s="147"/>
      <c r="E30" s="147"/>
      <c r="F30" s="147"/>
      <c r="G30" s="147"/>
      <c r="H30" s="157" t="s">
        <v>99</v>
      </c>
      <c r="I30" s="158"/>
      <c r="J30" s="158"/>
      <c r="K30" s="158"/>
      <c r="L30" s="158"/>
      <c r="M30" s="159"/>
    </row>
    <row r="31" spans="1:13" x14ac:dyDescent="0.25">
      <c r="A31" s="147" t="s">
        <v>102</v>
      </c>
      <c r="B31" s="147"/>
      <c r="C31" s="147"/>
      <c r="D31" s="147"/>
      <c r="E31" s="147"/>
      <c r="F31" s="147"/>
      <c r="G31" s="147"/>
      <c r="H31" s="148"/>
      <c r="I31" s="148"/>
      <c r="J31" s="148"/>
      <c r="K31" s="148"/>
      <c r="L31" s="148"/>
      <c r="M31" s="148"/>
    </row>
    <row r="32" spans="1:13" x14ac:dyDescent="0.25">
      <c r="A32" s="147" t="s">
        <v>98</v>
      </c>
      <c r="B32" s="147"/>
      <c r="C32" s="147"/>
      <c r="D32" s="147"/>
      <c r="E32" s="147"/>
      <c r="F32" s="147"/>
      <c r="G32" s="147"/>
      <c r="H32" s="148"/>
      <c r="I32" s="148"/>
      <c r="J32" s="148"/>
      <c r="K32" s="148"/>
      <c r="L32" s="148"/>
      <c r="M32" s="148"/>
    </row>
    <row r="33" spans="1:13" x14ac:dyDescent="0.25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</row>
    <row r="34" spans="1:13" x14ac:dyDescent="0.25">
      <c r="A34" s="144" t="s">
        <v>142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6"/>
    </row>
  </sheetData>
  <mergeCells count="61">
    <mergeCell ref="A1:M1"/>
    <mergeCell ref="A2:M2"/>
    <mergeCell ref="A4:M4"/>
    <mergeCell ref="A5:G5"/>
    <mergeCell ref="A6:G6"/>
    <mergeCell ref="H6:M6"/>
    <mergeCell ref="A7:G7"/>
    <mergeCell ref="H7:M7"/>
    <mergeCell ref="A8:G8"/>
    <mergeCell ref="H8:M8"/>
    <mergeCell ref="A9:G9"/>
    <mergeCell ref="H9:M9"/>
    <mergeCell ref="A10:G10"/>
    <mergeCell ref="H10:M10"/>
    <mergeCell ref="A11:G11"/>
    <mergeCell ref="H11:M11"/>
    <mergeCell ref="A12:G12"/>
    <mergeCell ref="H12:M12"/>
    <mergeCell ref="A13:G13"/>
    <mergeCell ref="H13:M13"/>
    <mergeCell ref="A14:G14"/>
    <mergeCell ref="H14:M14"/>
    <mergeCell ref="A15:G15"/>
    <mergeCell ref="H15:M15"/>
    <mergeCell ref="A16:G16"/>
    <mergeCell ref="H16:M16"/>
    <mergeCell ref="A17:G17"/>
    <mergeCell ref="H17:M17"/>
    <mergeCell ref="A18:G18"/>
    <mergeCell ref="H18:M18"/>
    <mergeCell ref="A19:G19"/>
    <mergeCell ref="A21:M21"/>
    <mergeCell ref="A22:G22"/>
    <mergeCell ref="A23:G23"/>
    <mergeCell ref="H23:M23"/>
    <mergeCell ref="A24:G24"/>
    <mergeCell ref="H24:M24"/>
    <mergeCell ref="A25:G25"/>
    <mergeCell ref="H25:M25"/>
    <mergeCell ref="A26:G26"/>
    <mergeCell ref="H26:M26"/>
    <mergeCell ref="A27:G27"/>
    <mergeCell ref="H27:M27"/>
    <mergeCell ref="A28:G28"/>
    <mergeCell ref="H28:M28"/>
    <mergeCell ref="A34:M34"/>
    <mergeCell ref="A32:G32"/>
    <mergeCell ref="H32:M32"/>
    <mergeCell ref="A33:M33"/>
    <mergeCell ref="A3:M3"/>
    <mergeCell ref="H5:M5"/>
    <mergeCell ref="H22:M22"/>
    <mergeCell ref="A20:G20"/>
    <mergeCell ref="H19:M19"/>
    <mergeCell ref="H20:M20"/>
    <mergeCell ref="A29:G29"/>
    <mergeCell ref="H29:M29"/>
    <mergeCell ref="A30:G30"/>
    <mergeCell ref="H30:M30"/>
    <mergeCell ref="A31:G31"/>
    <mergeCell ref="H31:M31"/>
  </mergeCells>
  <pageMargins left="0.7" right="0.7" top="0.75" bottom="0.75" header="0.3" footer="0.3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zoomScale="175" zoomScaleNormal="175" workbookViewId="0">
      <selection sqref="A1:XFD1048576"/>
    </sheetView>
  </sheetViews>
  <sheetFormatPr baseColWidth="10" defaultRowHeight="15" x14ac:dyDescent="0.25"/>
  <cols>
    <col min="1" max="1" width="27.42578125" style="2" customWidth="1"/>
    <col min="2" max="2" width="5.5703125" style="2" customWidth="1"/>
    <col min="3" max="3" width="5.140625" style="2" customWidth="1"/>
    <col min="4" max="4" width="4" style="2" customWidth="1"/>
    <col min="5" max="5" width="6.5703125" style="2" customWidth="1"/>
    <col min="6" max="6" width="5.85546875" style="2" customWidth="1"/>
    <col min="7" max="7" width="8.85546875" style="2" customWidth="1"/>
    <col min="8" max="8" width="32.5703125" style="2" customWidth="1"/>
    <col min="9" max="9" width="15.140625" style="2" customWidth="1"/>
    <col min="10" max="10" width="25.42578125" style="2" customWidth="1"/>
    <col min="11" max="16384" width="11.42578125" style="2"/>
  </cols>
  <sheetData>
    <row r="1" spans="1:11" s="1" customFormat="1" ht="12" x14ac:dyDescent="0.25">
      <c r="A1" s="1" t="s">
        <v>31</v>
      </c>
      <c r="B1" s="1" t="s">
        <v>26</v>
      </c>
      <c r="C1" s="1" t="s">
        <v>106</v>
      </c>
      <c r="D1" s="1">
        <v>1</v>
      </c>
      <c r="E1" s="1">
        <v>1</v>
      </c>
      <c r="F1" s="1">
        <v>1</v>
      </c>
      <c r="G1" s="1" t="s">
        <v>29</v>
      </c>
      <c r="H1" s="1" t="s">
        <v>48</v>
      </c>
      <c r="I1" s="1" t="s">
        <v>50</v>
      </c>
      <c r="J1" s="1" t="s">
        <v>46</v>
      </c>
    </row>
    <row r="2" spans="1:11" s="1" customFormat="1" ht="12" x14ac:dyDescent="0.25">
      <c r="A2" s="1" t="s">
        <v>32</v>
      </c>
      <c r="B2" s="1" t="s">
        <v>27</v>
      </c>
      <c r="C2" s="1" t="s">
        <v>107</v>
      </c>
      <c r="D2" s="1">
        <v>2</v>
      </c>
      <c r="E2" s="1">
        <v>2</v>
      </c>
      <c r="F2" s="1">
        <v>2</v>
      </c>
      <c r="G2" s="1" t="s">
        <v>30</v>
      </c>
      <c r="H2" s="1" t="s">
        <v>49</v>
      </c>
      <c r="I2" s="1" t="s">
        <v>51</v>
      </c>
      <c r="J2" s="1" t="s">
        <v>47</v>
      </c>
    </row>
    <row r="3" spans="1:11" s="1" customFormat="1" ht="12" x14ac:dyDescent="0.25">
      <c r="A3" s="1" t="s">
        <v>33</v>
      </c>
      <c r="B3" s="1" t="s">
        <v>28</v>
      </c>
      <c r="C3" s="1" t="s">
        <v>108</v>
      </c>
      <c r="D3" s="1">
        <v>3</v>
      </c>
      <c r="E3" s="1">
        <v>3</v>
      </c>
      <c r="F3" s="1">
        <v>3</v>
      </c>
      <c r="G3" s="1" t="s">
        <v>135</v>
      </c>
      <c r="H3" s="1" t="s">
        <v>53</v>
      </c>
    </row>
    <row r="4" spans="1:11" s="1" customFormat="1" ht="12" x14ac:dyDescent="0.25">
      <c r="A4" s="1" t="s">
        <v>34</v>
      </c>
      <c r="C4" s="1" t="s">
        <v>109</v>
      </c>
      <c r="D4" s="1">
        <v>4</v>
      </c>
      <c r="E4" s="1">
        <v>4</v>
      </c>
      <c r="F4" s="1">
        <v>4</v>
      </c>
      <c r="G4" s="1" t="s">
        <v>136</v>
      </c>
      <c r="H4" s="1" t="s">
        <v>54</v>
      </c>
    </row>
    <row r="5" spans="1:11" s="1" customFormat="1" ht="12" x14ac:dyDescent="0.25">
      <c r="A5" s="1" t="s">
        <v>35</v>
      </c>
      <c r="C5" s="1" t="s">
        <v>110</v>
      </c>
      <c r="D5" s="1">
        <v>5</v>
      </c>
      <c r="E5" s="1">
        <v>5</v>
      </c>
      <c r="F5" s="1">
        <v>5</v>
      </c>
      <c r="G5" s="1" t="s">
        <v>137</v>
      </c>
    </row>
    <row r="6" spans="1:11" s="1" customFormat="1" ht="12" x14ac:dyDescent="0.25">
      <c r="A6" s="1" t="s">
        <v>36</v>
      </c>
      <c r="C6" s="1" t="s">
        <v>111</v>
      </c>
      <c r="D6" s="1">
        <v>6</v>
      </c>
      <c r="E6" s="1">
        <v>6</v>
      </c>
      <c r="F6" s="1">
        <v>6</v>
      </c>
      <c r="G6" s="1" t="s">
        <v>153</v>
      </c>
    </row>
    <row r="7" spans="1:11" s="1" customFormat="1" ht="12" x14ac:dyDescent="0.25">
      <c r="A7" s="1" t="s">
        <v>37</v>
      </c>
      <c r="C7" s="1" t="s">
        <v>112</v>
      </c>
      <c r="D7" s="1">
        <v>7</v>
      </c>
      <c r="E7" s="1">
        <v>7</v>
      </c>
      <c r="F7" s="1">
        <v>7</v>
      </c>
      <c r="G7" s="1" t="s">
        <v>154</v>
      </c>
    </row>
    <row r="8" spans="1:11" s="1" customFormat="1" ht="12" x14ac:dyDescent="0.25">
      <c r="A8" s="1" t="s">
        <v>38</v>
      </c>
      <c r="C8" s="1">
        <v>3</v>
      </c>
      <c r="D8" s="1">
        <v>8</v>
      </c>
      <c r="E8" s="1">
        <v>8</v>
      </c>
      <c r="G8" s="1" t="s">
        <v>155</v>
      </c>
    </row>
    <row r="9" spans="1:11" s="1" customFormat="1" ht="12" x14ac:dyDescent="0.25">
      <c r="A9" s="1" t="s">
        <v>39</v>
      </c>
      <c r="C9" s="1">
        <v>4</v>
      </c>
      <c r="D9" s="1">
        <v>9</v>
      </c>
      <c r="E9" s="1">
        <v>9</v>
      </c>
    </row>
    <row r="10" spans="1:11" s="1" customFormat="1" ht="12" x14ac:dyDescent="0.25">
      <c r="A10" s="1" t="s">
        <v>40</v>
      </c>
      <c r="C10" s="1">
        <v>5</v>
      </c>
      <c r="D10" s="1">
        <v>10</v>
      </c>
      <c r="E10" s="1">
        <v>11</v>
      </c>
    </row>
    <row r="11" spans="1:11" s="1" customFormat="1" ht="12" x14ac:dyDescent="0.25">
      <c r="A11" s="1" t="s">
        <v>41</v>
      </c>
      <c r="C11" s="1">
        <v>6</v>
      </c>
      <c r="E11" s="1">
        <v>12</v>
      </c>
    </row>
    <row r="12" spans="1:11" s="1" customFormat="1" ht="12" x14ac:dyDescent="0.25">
      <c r="C12" s="1">
        <v>7</v>
      </c>
      <c r="E12" s="1">
        <v>13</v>
      </c>
    </row>
    <row r="13" spans="1:11" s="1" customFormat="1" ht="12" x14ac:dyDescent="0.25">
      <c r="C13" s="1">
        <v>8</v>
      </c>
      <c r="E13" s="1">
        <v>14</v>
      </c>
    </row>
    <row r="14" spans="1:11" s="1" customFormat="1" ht="12" x14ac:dyDescent="0.25">
      <c r="E14" s="1">
        <v>15</v>
      </c>
    </row>
    <row r="15" spans="1:11" s="1" customFormat="1" ht="12" x14ac:dyDescent="0.25"/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</sheetData>
  <sortState ref="A4:A11">
    <sortCondition ref="A4"/>
  </sortState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Partie 2 - service effectué</vt:lpstr>
      <vt:lpstr>Notice de codage</vt:lpstr>
      <vt:lpstr>Listes déroulantes</vt:lpstr>
      <vt:lpstr>'Partie 2 - service effectué'!Zone_d_impression</vt:lpstr>
    </vt:vector>
  </TitlesOfParts>
  <Company>Université Paris-Sud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Marie-Odile Martin</dc:creator>
  <cp:lastModifiedBy>Nathalie Nihouarn</cp:lastModifiedBy>
  <cp:lastPrinted>2024-07-22T13:57:59Z</cp:lastPrinted>
  <dcterms:created xsi:type="dcterms:W3CDTF">2019-10-31T14:54:20Z</dcterms:created>
  <dcterms:modified xsi:type="dcterms:W3CDTF">2024-07-22T14:00:36Z</dcterms:modified>
</cp:coreProperties>
</file>